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80" windowWidth="16620" windowHeight="9300" tabRatio="723" activeTab="8"/>
  </bookViews>
  <sheets>
    <sheet name="Budget" sheetId="1" r:id="rId1"/>
    <sheet name="A staff" sheetId="2" r:id="rId2"/>
    <sheet name="B travel" sheetId="3" r:id="rId3"/>
    <sheet name="C Other costs" sheetId="4" r:id="rId4"/>
    <sheet name="D Subcontracting" sheetId="5" r:id="rId5"/>
    <sheet name="E seminars-conf" sheetId="6" r:id="rId6"/>
    <sheet name="F Target groups" sheetId="7" r:id="rId7"/>
    <sheet name="P-Q-R-S-T-U income" sheetId="8" r:id="rId8"/>
    <sheet name="VOORBEELDEN-EXAMPLES" sheetId="9" r:id="rId9"/>
    <sheet name="GDPR " sheetId="10" r:id="rId10"/>
  </sheets>
  <definedNames>
    <definedName name="_xlnm.Print_Area" localSheetId="1">'A staff'!$A$1:$G$67</definedName>
    <definedName name="_xlnm.Print_Area" localSheetId="2">'B travel'!$A$1:$J$46</definedName>
    <definedName name="_xlnm.Print_Area" localSheetId="3">'C Other costs'!$A$1:$K$39</definedName>
    <definedName name="_xlnm.Print_Area" localSheetId="4">'D Subcontracting'!$A$1:$H$35</definedName>
    <definedName name="_xlnm.Print_Area" localSheetId="5">'E seminars-conf'!$A$1:$I$51</definedName>
    <definedName name="_xlnm.Print_Area" localSheetId="6">'F Target groups'!$A$1:$I$37</definedName>
    <definedName name="_xlnm.Print_Area" localSheetId="7">'P-Q-R-S-T-U income'!$A$1:$H$29</definedName>
  </definedNames>
  <calcPr fullCalcOnLoad="1"/>
</workbook>
</file>

<file path=xl/sharedStrings.xml><?xml version="1.0" encoding="utf-8"?>
<sst xmlns="http://schemas.openxmlformats.org/spreadsheetml/2006/main" count="381" uniqueCount="229">
  <si>
    <t>REF</t>
  </si>
  <si>
    <t>A</t>
  </si>
  <si>
    <t>Staff Costs</t>
  </si>
  <si>
    <t>B</t>
  </si>
  <si>
    <t>C</t>
  </si>
  <si>
    <t>D</t>
  </si>
  <si>
    <t>E</t>
  </si>
  <si>
    <t>G</t>
  </si>
  <si>
    <t>Ref</t>
  </si>
  <si>
    <t>K</t>
  </si>
  <si>
    <t>Financial contribution from project partners</t>
  </si>
  <si>
    <t>Contributions from other third parties</t>
  </si>
  <si>
    <t>M</t>
  </si>
  <si>
    <t>Contribution from applicant</t>
  </si>
  <si>
    <t>P</t>
  </si>
  <si>
    <t>Q</t>
  </si>
  <si>
    <t>Grant requested from EC / Total budget estimate</t>
  </si>
  <si>
    <t>Date</t>
  </si>
  <si>
    <t xml:space="preserve">Organisation : </t>
  </si>
  <si>
    <t xml:space="preserve">Project title : </t>
  </si>
  <si>
    <t>Heading</t>
  </si>
  <si>
    <t>Total</t>
  </si>
  <si>
    <t>Units</t>
  </si>
  <si>
    <t>Unit rate</t>
  </si>
  <si>
    <t>Nb of units</t>
  </si>
  <si>
    <t>Travel</t>
  </si>
  <si>
    <t>Subsistence allowances</t>
  </si>
  <si>
    <t>Details</t>
  </si>
  <si>
    <t>Item</t>
  </si>
  <si>
    <t>INCOME</t>
  </si>
  <si>
    <t>Project related income</t>
  </si>
  <si>
    <t>Financial contributions from project partners</t>
  </si>
  <si>
    <t>Other contributions from third parties</t>
  </si>
  <si>
    <t>Who ?</t>
  </si>
  <si>
    <t>How ? / What</t>
  </si>
  <si>
    <t xml:space="preserve">A </t>
  </si>
  <si>
    <t>Subcontracting</t>
  </si>
  <si>
    <t>EXPENSES</t>
  </si>
  <si>
    <t xml:space="preserve"> (€)</t>
  </si>
  <si>
    <t>(€)</t>
  </si>
  <si>
    <t>R</t>
  </si>
  <si>
    <t>S</t>
  </si>
  <si>
    <t>W</t>
  </si>
  <si>
    <t>2. Eligible Indirect costs (=K)</t>
  </si>
  <si>
    <t>F</t>
  </si>
  <si>
    <t>Specific expenses in relation to the target groups</t>
  </si>
  <si>
    <t>H</t>
  </si>
  <si>
    <t>Comments :</t>
  </si>
  <si>
    <t>Number</t>
  </si>
  <si>
    <t>Seminars and Conferences</t>
  </si>
  <si>
    <t>difference</t>
  </si>
  <si>
    <t>actual/      estimated</t>
  </si>
  <si>
    <t>estimated costs as in original budget</t>
  </si>
  <si>
    <t>Reference to supporting document</t>
  </si>
  <si>
    <t>Contribution from the applicant</t>
  </si>
  <si>
    <t>EC contribution received</t>
  </si>
  <si>
    <t>EC contribution claimed</t>
  </si>
  <si>
    <t>Tr</t>
  </si>
  <si>
    <t>Tc</t>
  </si>
  <si>
    <t xml:space="preserve">EC Contribution received </t>
  </si>
  <si>
    <t>EC Contribution claimed</t>
  </si>
  <si>
    <t>EC Contribution received</t>
  </si>
  <si>
    <t>Contribution from applicant (incl. contr. in staff work)</t>
  </si>
  <si>
    <t>Travel and subsistance allowances</t>
  </si>
  <si>
    <t>Travel costs and subsistence allowances *</t>
  </si>
  <si>
    <t>AMIF</t>
  </si>
  <si>
    <t>ISF</t>
  </si>
  <si>
    <t>Total Eligible Cost of the operation (=1+2)</t>
  </si>
  <si>
    <t>error &gt; 75%</t>
  </si>
  <si>
    <t>error &gt; 90%</t>
  </si>
  <si>
    <t>T</t>
  </si>
  <si>
    <t>U</t>
  </si>
  <si>
    <t>P+Q++R+S+T+U</t>
  </si>
  <si>
    <t>Grant from EC (T+U) / Total eligible Cost</t>
  </si>
  <si>
    <t>Total income of the operation (= P to U)</t>
  </si>
  <si>
    <t>Intermediate report</t>
  </si>
  <si>
    <t>Final report</t>
  </si>
  <si>
    <t>Max. European funding 75%</t>
  </si>
  <si>
    <t>Max. European funding 90%</t>
  </si>
  <si>
    <t>Max. European funding 100%</t>
  </si>
  <si>
    <t>error &gt; 100%</t>
  </si>
  <si>
    <t>Functiebeschrijving (duidelijke link met het project)</t>
  </si>
  <si>
    <t>Timesheets (100% tewerkstelling= aangeraden, minder dan 100%= verplicht)</t>
  </si>
  <si>
    <t>Arbeidscontract/benoemingsbesluit</t>
  </si>
  <si>
    <t>Transporttickets/invoices</t>
  </si>
  <si>
    <t>Indien overnachting: bewijs van overnachting</t>
  </si>
  <si>
    <t>Stukken die het verblijf/de verplaatsing documenteren: uitnodiging, verslag, folder, programma, inschrijving…</t>
  </si>
  <si>
    <t>Aankooptickets/facturen</t>
  </si>
  <si>
    <t>Er moet een duidelijke en directe link zijn met het project voor elke aankoop</t>
  </si>
  <si>
    <t>All documenten die onder vraag 7 van het inhoudelijk rapport worden vermeld, moeten voorgelegd kunnen worden.</t>
  </si>
  <si>
    <t>DSA uitbetalingen indien van toepassing</t>
  </si>
  <si>
    <t>Aanwezigheidslijsten</t>
  </si>
  <si>
    <t xml:space="preserve">Nodige bewijsstukken bij controle (niet-exhaustief):  </t>
  </si>
  <si>
    <t>Bewijs van deelname aan het project (ondertekend door deelnemer + projectstaff)</t>
  </si>
  <si>
    <t>Recent bewijs van geldig statuut bij aanvang van deelname aan het project+jaarlijkse check hierop</t>
  </si>
  <si>
    <t>VOORBEELDKOSTEN</t>
  </si>
  <si>
    <t>EXEMPLES DE DEPENSES</t>
  </si>
  <si>
    <t>Salarisfiches of gelijkaardig (attesten, uittreksels uit elektronisch beheer…)</t>
  </si>
  <si>
    <t>Gelieve te vermijden om kosten te bundelen</t>
  </si>
  <si>
    <t>* excluding seminars and conferences</t>
  </si>
  <si>
    <t>…</t>
  </si>
  <si>
    <r>
      <rPr>
        <b/>
        <sz val="9"/>
        <rFont val="Arial"/>
        <family val="2"/>
      </rPr>
      <t>EQUIPMENT</t>
    </r>
    <r>
      <rPr>
        <sz val="9"/>
        <rFont val="Arial"/>
        <family val="2"/>
      </rPr>
      <t xml:space="preserve">
- computer/laptop
- meubels
- IT (hardware)
</t>
    </r>
    <r>
      <rPr>
        <b/>
        <sz val="9"/>
        <rFont val="Arial"/>
        <family val="2"/>
      </rPr>
      <t>TIPS</t>
    </r>
    <r>
      <rPr>
        <sz val="9"/>
        <rFont val="Arial"/>
        <family val="2"/>
      </rPr>
      <t xml:space="preserve">
-&gt; Er moet een duidelijke en directe link zijn met het project voor elke aankoop!</t>
    </r>
  </si>
  <si>
    <r>
      <rPr>
        <b/>
        <sz val="9"/>
        <rFont val="Arial"/>
        <family val="2"/>
      </rPr>
      <t>REAL ESTATE</t>
    </r>
    <r>
      <rPr>
        <sz val="9"/>
        <rFont val="Arial"/>
        <family val="2"/>
      </rPr>
      <t xml:space="preserve">
- huur van gebouwen
- aankoop van gebouwen
</t>
    </r>
    <r>
      <rPr>
        <b/>
        <sz val="9"/>
        <rFont val="Arial"/>
        <family val="2"/>
      </rPr>
      <t>TIPS</t>
    </r>
    <r>
      <rPr>
        <sz val="9"/>
        <rFont val="Arial"/>
        <family val="2"/>
      </rPr>
      <t xml:space="preserve">
-&gt; voorzie een duidelijke motivatie voor de gemaakte kosten
</t>
    </r>
  </si>
  <si>
    <t>Financial contribution from project partners*</t>
  </si>
  <si>
    <t>Other Contributions from third parties**</t>
  </si>
  <si>
    <t>Catering of andere facturen gelinkt met conferentie</t>
  </si>
  <si>
    <t>Maak uw keuze/Choississez</t>
  </si>
  <si>
    <t>Naam organisatie/ Nom de l'organisation</t>
  </si>
  <si>
    <t>projectcode/ code du projet =</t>
  </si>
  <si>
    <t>Description de fonction (lien clair avec le projet)</t>
  </si>
  <si>
    <t>Timesheets (pour un emploi à 100%= conseillé, pour un emploi partiel= obligatoire)</t>
  </si>
  <si>
    <t>Documents de preuve lors du contrôle (non-exhaustif)</t>
  </si>
  <si>
    <t xml:space="preserve">Bewijsstukken bij controle (niet-exhaustief):  </t>
  </si>
  <si>
    <t>Prière d'éviter de regrouper des frais</t>
  </si>
  <si>
    <t>Tickets d'achat/factures</t>
  </si>
  <si>
    <t>Il faut qu'il y ait un lien clair et direct avec le projet pour chaque achat</t>
  </si>
  <si>
    <t>Documents de preuve lors du contrôle (non-exhaustif):</t>
  </si>
  <si>
    <t>Listes de présence</t>
  </si>
  <si>
    <t>Preuve de participation au projet (signé par le participant+le personnel du projet impliqué)</t>
  </si>
  <si>
    <t xml:space="preserve">*Q: Lijst hier alle bijdragen per partner op/Listez ici toutes les contributions des partenaires au projet </t>
  </si>
  <si>
    <t>Nr</t>
  </si>
  <si>
    <t>Heeft betrekking op/Concerne:</t>
  </si>
  <si>
    <t>Bedrag/Montant</t>
  </si>
  <si>
    <t>Referentie naar document/Référence au document</t>
  </si>
  <si>
    <t xml:space="preserve">DATUM VAN BETALING/DATE DU PAIEMENT </t>
  </si>
  <si>
    <t>FACTUURDATUM/DATE DE FACTURE</t>
  </si>
  <si>
    <t>NR</t>
  </si>
  <si>
    <t>DATUM VAN LEVERING/DATE DE LIVRAISON</t>
  </si>
  <si>
    <t>maand+jaar (bv januari 2018) / mois+année (ex. janvier 2018)</t>
  </si>
  <si>
    <t>Wie, wanneer, wat? Qui, quand, quoi?</t>
  </si>
  <si>
    <t>Waar? Où?</t>
  </si>
  <si>
    <t>Wat? Quoi?</t>
  </si>
  <si>
    <t>Aard inkomst/Type de revenu</t>
  </si>
  <si>
    <t>Partner</t>
  </si>
  <si>
    <t>Naam en functie/Nom et fonction</t>
  </si>
  <si>
    <t>OFFICIËLE FACTUURNUMMER (tenzij kasticket: dan nvt) / NUMERO DE FACTURE OFFICIEL (sauf si ticket de caisse, alors n/a)</t>
  </si>
  <si>
    <t>**R: Lijst hier alle inkomsten op die kunnen gelinkt zijn met het project of gelijkaardig zijn en kunnen leiden tot dubbele financiering: andere subsidies, statut Maribel, article 60, …+ indien gelinkt aan een specifieke persoon, aanduiden in Staff Costs! / Listez ici tous les revenus qui pourraient être liés avec le projet ou similaires et qui pourraient conduire au double financement: autres subsides, statut Maribel, article 60, ... + si lié à une personne spécifique, indiquez-le dans Staff Costs</t>
  </si>
  <si>
    <t>Fiches de salaire ou équivalents (attestations, extraits de la gestion électronique…)</t>
  </si>
  <si>
    <t>Contrat de travail/Décision de nomination</t>
  </si>
  <si>
    <t>Projecttitel/Titre du projet</t>
  </si>
  <si>
    <t>Tickets de transport/factures</t>
  </si>
  <si>
    <t>Si nuitée: preuve de cette nuitée</t>
  </si>
  <si>
    <t>Pièces qui documentent le séjour/le déplacement: invitation, rapport, brochure, programme, inscription…</t>
  </si>
  <si>
    <t xml:space="preserve">Paiements DSA si d'application </t>
  </si>
  <si>
    <t>Tous les documents qui sont mentionnés sous la question 7 du rapport narratif doivent pouvoir être présentés.</t>
  </si>
  <si>
    <t>Catering ou autres factures liés à la conférence</t>
  </si>
  <si>
    <t>Preuve récente du statut valable au moment du début de participation au projet+vérification annuelle de celle-ci</t>
  </si>
  <si>
    <t>Details+datum/Détails + date</t>
  </si>
  <si>
    <r>
      <rPr>
        <b/>
        <sz val="9"/>
        <rFont val="Arial"/>
        <family val="2"/>
      </rPr>
      <t>TRAVEL</t>
    </r>
    <r>
      <rPr>
        <sz val="9"/>
        <rFont val="Arial"/>
        <family val="2"/>
      </rPr>
      <t xml:space="preserve">
- trein, tram- en busritten
- abonnementen op bovenstaand transport
- taxiritjes (reçu)
- vliegtuigticket (ook om als deelnemer naar een vorming te gaan)
- fietsvergoeding (kan ook opgenomen zijn in maandsalaris en onder rubriek 'staff' staan)
Subsistence allowances
- DSA-uitbetaling + berekening ervan (ook om als deelnemer naar een vorming te gaan)
- hotelfactuur (ook om als deelnemer naar een vorming te gaan)
- kosten ter plaatse voor verblijf –uitbetaling (missie, vorming,….) via onkostennota met facturen van restaurant etc
- aanwezigheidslijsten indien van toepassing, met AMIF/ISF-vermelding!
- aankoop visum/passport 
- wisselkoersonkosten
</t>
    </r>
    <r>
      <rPr>
        <b/>
        <sz val="9"/>
        <rFont val="Arial"/>
        <family val="2"/>
      </rPr>
      <t>TIPS</t>
    </r>
    <r>
      <rPr>
        <sz val="9"/>
        <rFont val="Arial"/>
        <family val="2"/>
      </rPr>
      <t xml:space="preserve">
-&gt; voorzie een duidelijke motivatie voor de gemaakte kosten
-&gt; zorg dat ook bijkomende documenten klaarliggen als bewijsstuk: toestemming tot missie, uitnodiging, programma, verslag...
</t>
    </r>
  </si>
  <si>
    <r>
      <rPr>
        <b/>
        <sz val="9"/>
        <rFont val="Arial"/>
        <family val="2"/>
      </rPr>
      <t>TRAVEL</t>
    </r>
    <r>
      <rPr>
        <sz val="9"/>
        <rFont val="Arial"/>
        <family val="2"/>
      </rPr>
      <t xml:space="preserve">
- billets de train, tram et bus
- abonnements pour transports ci-dessus
- reçus de taxi
- tickets d’avion (aussi pour aller à une formation en tant que participant)
- indemnité vélo (peut également être inclus dans le salaire mensuel et classé sous la rubrique « Staff »)
                                                                                                                                                                                               Subsistence allowances                                                                                                                                                                                               
- paiements DSA + calcul (aussi pour aller à une formation en tant que particpant)                                                    - facture d'hôtel (aussi pour aller à une formation en tant que participant) 
- frais sur place pour le séjour (reçus restaurants, …)
- listes de présence signées si d’application, avec mention AMIF/ISF!
- achat passeport/visa,                                                                                                                                                                 - frais de change                                                                                                                                                                                                                                                                                                                                                                                                                                                                                                                 
                                                                                                                                                                                                             </t>
    </r>
    <r>
      <rPr>
        <b/>
        <sz val="9"/>
        <rFont val="Arial"/>
        <family val="2"/>
      </rPr>
      <t>TIPS</t>
    </r>
    <r>
      <rPr>
        <sz val="9"/>
        <rFont val="Arial"/>
        <family val="2"/>
      </rPr>
      <t xml:space="preserve">                                                                                                                                                                                                        -&gt; prévoir une motivation claire pour les frais 
-&gt; veiller à ce que les documents supplémentaires soient également prêts comme pièces justificatives: permission de misson, invitation, programme, rapport,...</t>
    </r>
  </si>
  <si>
    <r>
      <rPr>
        <b/>
        <sz val="9"/>
        <rFont val="Arial"/>
        <family val="2"/>
      </rPr>
      <t>REAL ESTATE</t>
    </r>
    <r>
      <rPr>
        <sz val="9"/>
        <rFont val="Arial"/>
        <family val="2"/>
      </rPr>
      <t xml:space="preserve">
- location d’immeubles
- achat d’immeubles
</t>
    </r>
    <r>
      <rPr>
        <b/>
        <sz val="9"/>
        <rFont val="Arial"/>
        <family val="2"/>
      </rPr>
      <t>TIPS</t>
    </r>
    <r>
      <rPr>
        <sz val="9"/>
        <rFont val="Arial"/>
        <family val="2"/>
      </rPr>
      <t xml:space="preserve">
-&gt; prévoir une motivation claire pour les frais 
</t>
    </r>
  </si>
  <si>
    <r>
      <rPr>
        <b/>
        <sz val="9"/>
        <rFont val="Arial"/>
        <family val="2"/>
      </rPr>
      <t>EQUIPMENT</t>
    </r>
    <r>
      <rPr>
        <sz val="9"/>
        <rFont val="Arial"/>
        <family val="2"/>
      </rPr>
      <t xml:space="preserve">
- ordinateurs/laptops
 -meubles
- IT (hardware)                                                                                                                                                                                          
</t>
    </r>
    <r>
      <rPr>
        <b/>
        <sz val="9"/>
        <rFont val="Arial"/>
        <family val="2"/>
      </rPr>
      <t>TIPS</t>
    </r>
    <r>
      <rPr>
        <sz val="9"/>
        <rFont val="Arial"/>
        <family val="2"/>
      </rPr>
      <t xml:space="preserve">                                                                                                                                                                                               -&gt; Il faut qu'il y ait un lien clair et direct avec le projet pour chaque achat!</t>
    </r>
  </si>
  <si>
    <r>
      <rPr>
        <b/>
        <sz val="9"/>
        <rFont val="Arial"/>
        <family val="2"/>
      </rPr>
      <t>OTHER DIRECT COSTS</t>
    </r>
    <r>
      <rPr>
        <sz val="9"/>
        <rFont val="Arial"/>
        <family val="2"/>
      </rPr>
      <t xml:space="preserve">
- Kosten om te voldoen aan de publicatieverplichtingen 
- Kosten voor het nakijken van contracten (legal costs: juridisch, notaris…).
</t>
    </r>
  </si>
  <si>
    <r>
      <rPr>
        <b/>
        <sz val="9"/>
        <rFont val="Arial"/>
        <family val="2"/>
      </rPr>
      <t>TARGET GROUP</t>
    </r>
    <r>
      <rPr>
        <sz val="9"/>
        <rFont val="Arial"/>
        <family val="2"/>
      </rPr>
      <t xml:space="preserve">
- reïntegratiebudget voor de doelgroep
- huur/aankoop van woningen voor de doelgroep
- maaltijdcheques of kleine onkosten voor de doelgroep
- transport voor de doelgroep (vliegtuigtickets/facturen, treintickets, bus…)
- kosten voor activiteiten (uitstap zee, cinema…)
- medische kosten, schoolkosten…etc.                                                                                                                                                                    - incentives voor de doelgroep
</t>
    </r>
    <r>
      <rPr>
        <b/>
        <sz val="9"/>
        <rFont val="Arial"/>
        <family val="2"/>
      </rPr>
      <t>TIPS</t>
    </r>
    <r>
      <rPr>
        <sz val="9"/>
        <rFont val="Arial"/>
        <family val="2"/>
      </rPr>
      <t xml:space="preserve">
-&gt; Er moet een duidelijke en directe link zijn met de doelgroep voor elke aankoop!
</t>
    </r>
  </si>
  <si>
    <r>
      <rPr>
        <b/>
        <sz val="9"/>
        <rFont val="Arial"/>
        <family val="2"/>
      </rPr>
      <t>TARGET GROUP</t>
    </r>
    <r>
      <rPr>
        <sz val="9"/>
        <rFont val="Arial"/>
        <family val="2"/>
      </rPr>
      <t xml:space="preserve">
- primes de réintégration pour le groupe cible
- loyer / achat de logements pour le groupe cible
- chèques repas ou petits frais pour le groupe cible
- transport pour le groupe cible (tickets d’avion/factures, tickets de train, bus, …) 
- frais d‘organisation des activités pour le groupe cible (voyage à la mer, sortie cinéma, ...)
- frais médicaux, frais scolaires, etc.
- incentives pour le groupe cible
</t>
    </r>
    <r>
      <rPr>
        <b/>
        <sz val="9"/>
        <rFont val="Arial"/>
        <family val="2"/>
      </rPr>
      <t>TIPS</t>
    </r>
    <r>
      <rPr>
        <sz val="9"/>
        <rFont val="Arial"/>
        <family val="2"/>
      </rPr>
      <t xml:space="preserve">                                                                                                                                                                                               -&gt; Il faut qu'il y ait un lien clair et direct avec le projet pour chaque achat!</t>
    </r>
  </si>
  <si>
    <r>
      <rPr>
        <b/>
        <sz val="9"/>
        <rFont val="Arial"/>
        <family val="2"/>
      </rPr>
      <t>OTHER DIRECT COSTS</t>
    </r>
    <r>
      <rPr>
        <sz val="9"/>
        <rFont val="Arial"/>
        <family val="2"/>
      </rPr>
      <t xml:space="preserve">
- coûts afin de satisfaire aux obligations en matière de publicité 
- coûts d’analyse des contrats (legal costs: juridiques, de notaire, …)
</t>
    </r>
  </si>
  <si>
    <t>Décision d'affectation: format voir site web AMIF/ISF. Doit être datée au plus tard le 1er jour de travail sur le projet</t>
  </si>
  <si>
    <t>Affectatiebesluit: format zie website AMIF/ISF. Moet gedateerd zijn op startdag tewerkstelling op het project!</t>
  </si>
  <si>
    <t>Algemene Verordening Gegevensbescherming</t>
  </si>
  <si>
    <t xml:space="preserve">Règlement général sur la protection des données </t>
  </si>
  <si>
    <t xml:space="preserve">De gegevens die door u worden verstrekt in deze budgetfiche worden verwerkt door de Cel Europese Fondsen met het oog op het al dan niet toekennen van subsidies vanuit het AMIF / ISF. Dit op basis van de Verordening (EU) Nr. 514/2014 van het Europees Parlement en de Raad van 16 april 2014 tot vaststelling van de algemene bepalingen inzake het Fonds voor asiel, migratie en integratie en inzake het instrument voor financiële steun voor politiële samenwerking, voorkoming en bestrijding van criminaliteit, en crisisbeheersing. </t>
  </si>
  <si>
    <t xml:space="preserve">Les données que vous nous avez communiquées dans cette fiche de budget seront traitées par la Cellule Fonds européens en vue de l'éventuel octroi de subsides européens AMIF-ISF. La cellule Fonds européens du SPF Intérieur traite donc vos données dans ce contexte, sur base du Règlement (UE) n ° 514/2014 du Parlement européen et du Conseil du 16 avril 2014 portant dispositions générales applicables au Fonds «Asile, migration et intégration» et à l’instrument de soutien financier à la coopération policière, à la prévention et à la répression de la criminalité, ainsi qu’à la gestion des crises. </t>
  </si>
  <si>
    <t xml:space="preserve">De verwerkingsverantwoordelijke is de FOD Binnenlandse Zaken,  vertegenwoordigd voor wat betreft de bevoegdheden van de Cel Europese Fondsen door het diensthoofd van deze cel (amif.isf@ibz.eu). </t>
  </si>
  <si>
    <t>Le responsable du traitement est le SPF Intérieur, représenté en ce qui concerne les compétences de la Celulle Fonds européens par le chef de service de cette celulle (amif.isf@ibz.eu).</t>
  </si>
  <si>
    <t xml:space="preserve">De gegevens uit deze budgetfiche zullen verspreid worden aan volgende ontvangers: </t>
  </si>
  <si>
    <t xml:space="preserve">Les données personnelles contenues dans cette fiche de budget peuvent être communiquées aux destinataires suivants: </t>
  </si>
  <si>
    <t>* Cel Europese Fondsen</t>
  </si>
  <si>
    <t>* Cellule fonds européens</t>
  </si>
  <si>
    <t>* Stuurgroep AMIF / ISF</t>
  </si>
  <si>
    <t>* Comité de pilotage AMIF – ISF</t>
  </si>
  <si>
    <t>* Fedasil indien het project betrekking heeft op  het luik Hervestiging, Herplaatsing of Vrijwillige Terugkeer’ van het AMIF</t>
  </si>
  <si>
    <t>* Fedasil si le projet concerne ‘l’accueil, la réinstallation, la relocation, ou le retour volontaire’</t>
  </si>
  <si>
    <t xml:space="preserve">* POD Maatschappelijke Integratie indien het project betrekking heeft op het luik ‘Integratie’ van het AMIF  </t>
  </si>
  <si>
    <t xml:space="preserve">* SPP Intégration Sociale si le projet concerne le volet 'Intégration' de l'AMIF  </t>
  </si>
  <si>
    <t xml:space="preserve">Het beleid van de FOD Binnenlandse Zaken inzake de verwerking van uw persoonsgegevens kan u hier lezen: https://ibz.be/nl/privacyverklaring. </t>
  </si>
  <si>
    <t>Sous le lien suivant: https://ibz.be/fr/declaration-de-confidentialite  vous pourrez prendre connaissance de la politique du SPF Intérieur concernant le traitement des données personnelles</t>
  </si>
  <si>
    <t>De gegevens uit deze budgetfiche zullen gedurende 10 jaar na indiening van het project bewaard worden. Voor projecten die een toelage vanuit AMIF / ISF zullen ontvangen geldt meer specifiek dat de gegevens uit de budgetfiche 10 jaar na bepaling eindsaldo van project zullen bewaard worden, met een eventuele verlenging bij gerechtelijke vervolging of gemotiveerde aanvraag van de Europese Commissie.</t>
  </si>
  <si>
    <t>Les données contenues dans cette fiche de budget seront conservées pendant 10 ans après l'introduction du projet. En ce qui concerne plus spécifiquement les projets qui recevront une subvention AMIF/ISF vaut plus spécifique que les données seront conservées pendant 10 ans après la détermination du solde final avec une prolongation éventuelle en cas de procédure judiciaire ou de demande motivée de la Commission européenne.</t>
  </si>
  <si>
    <t>U heeft wat betreft uw persoonsgegevens recht op toegang, recht op rectificatie, recht van bezwaar  Via deze link leest u hoe u uw rechten inzake de persoonsgegevens kan uitoefenen, en kan u contact opnemen met de functionaris voor gegevensbescherming van de FOD Binnenlandse Zaken : https://ibz.be/nl/hoe-kunt-u-uw-rechten-uitoefenen</t>
  </si>
  <si>
    <t xml:space="preserve">En ce qui concerne vos données personnelles vous pouvez exercer un droit d’accès, de rectification, de limitation au traitement de vos données en cliquant sur le lien suivant (https://ibz.be/fr/comment-exercer-vos-droits) qui vous permettra d'accéder directement à notre Délégué à la protection des données. 
</t>
  </si>
  <si>
    <t>Indien u, nadat u met ons contact heeft opgenomen van mening bent dat uw rechten niet nageleefd worden of dat een behandeling van uw persoonsgegevens een schending van de algemene verordening gegevensbescherming inhoudt, heeft u,  onverminderd elk ander administratief of rechterlijk beroep, het recht om een bezwaar in te dienen bij de Gegevensbeschermingsautoriteit. Om een bezwaar in te dienen, stuurt u uw vraag naar het volgende adres: </t>
  </si>
  <si>
    <t xml:space="preserve">Si après nous avoir contacté, vous estimez que vos droits ne sont pas respectés ou qu'un traitement de données à caractère personnel vous concernant constitue une violation du Règlement général sur la protection des données, vous avez le droit,  sans préjudice de tout autre recours administratif ou juridictionnel, d’introduire une réclamation auprès de l’Autorité de protection des données. Pour introduire une réclamation, adressez votre demande à l’adresse suivante : </t>
  </si>
  <si>
    <t>Gegevensbeschermingsautoriteit:</t>
  </si>
  <si>
    <t>Autorité de protection des données</t>
  </si>
  <si>
    <t>Drukpersstraat 35, 1000 Brussel</t>
  </si>
  <si>
    <t>Rue de la Presse 35, 1000 Bruxelles</t>
  </si>
  <si>
    <t>https://www.gegevensbeschermingsautoriteit.be/</t>
  </si>
  <si>
    <t>https://www.autoriteprotectiondonnees.be/</t>
  </si>
  <si>
    <t>E-mail: contact@apd-gba.be</t>
  </si>
  <si>
    <t>E-mail : contact@apd-gba.be</t>
  </si>
  <si>
    <t>Tel.: +32 (0)2 274 48 00 </t>
  </si>
  <si>
    <t>Tél. : +32 (0)2 274 48 00 </t>
  </si>
  <si>
    <t>Fax: +32 (0)2 274 48 35</t>
  </si>
  <si>
    <t>Fax : +32 (0)2 274 48 35</t>
  </si>
  <si>
    <t>% op project / % sur le projet</t>
  </si>
  <si>
    <t>Consumables, supplies and general services; real estate; equipment and subcontracting (-30,000 €)</t>
  </si>
  <si>
    <t>Subcontracting (+ 30.000€)</t>
  </si>
  <si>
    <t xml:space="preserve">
Alle kosten die via een marktconsultatie werden gegund voor een bedrag hoger dan 30.000 €</t>
  </si>
  <si>
    <t xml:space="preserve">
Tous les frais attribués via une consultation du marché pour un montant plus élévé que 30.000 €
</t>
  </si>
  <si>
    <r>
      <t xml:space="preserve">Alle kosten die worden gemaakt in het kader van een conferentie/ vorming/seminarie/intervisie/infosessie… die de beneficiary ZELF organiseert : 
- reis
- verblijf (DSA en hotel)
- broodjes/koffie/restaurants
- kleine geschenken (max 50€) voor spreker
- huur zaal 
- printkosten voor flyers, folders,... 
</t>
    </r>
    <r>
      <rPr>
        <b/>
        <sz val="9"/>
        <rFont val="Arial"/>
        <family val="2"/>
      </rPr>
      <t>TIPS</t>
    </r>
    <r>
      <rPr>
        <sz val="9"/>
        <rFont val="Arial"/>
        <family val="2"/>
      </rPr>
      <t xml:space="preserve">
-&gt; Bundel de kosten niet in één grote onkostennota, maar rapporteer ze per lijn. Rapporteer wel elke mogelijke kost die gemaakt werd voor het seminarie/conferentie onder deze heading.
-&gt; Zorg voor een duidelijke omschrijving van de activiteit: een motivatie waarom de activiteit plaatsvond.</t>
    </r>
  </si>
  <si>
    <r>
      <t xml:space="preserve">Tous les frais encourus dans le cadre d'une conférence/ formation/ séminaire/ intervision/ séance d'information /… organisés par le bénéficiaire LUI-MEME : 
- déplacement
- hébergement (DSA et hôtel)
- restauration / sandwichs / café /…
- petits cadeaux pour les conférenciers (max.50 euros)
- location de la salle 
- coûts d'impression des flyers, brochures, …
</t>
    </r>
    <r>
      <rPr>
        <b/>
        <sz val="9"/>
        <rFont val="Arial"/>
        <family val="2"/>
      </rPr>
      <t>TIPS</t>
    </r>
    <r>
      <rPr>
        <sz val="9"/>
        <rFont val="Arial"/>
        <family val="2"/>
      </rPr>
      <t xml:space="preserve">
-&gt; Ne pas grouper les frais dans une seule note de frais mais les rapporter par ligne. Rapporter effectivement chaque frais possiblement encouru pour le séminaire/ la conférence sous cet intitulé. 
-&gt; Veiller à ce que chaque activité soit clairement décrite: une motivation du pourquoi de l'organisation de l'activité.</t>
    </r>
  </si>
  <si>
    <t xml:space="preserve">INDIRECT COSTS
</t>
  </si>
  <si>
    <t xml:space="preserve">
- verwarming, verlichting, onderhoud, algemene telefonie/print/computerkosten INdirect gelinkt aan het project
- sociaal secretariaat
</t>
  </si>
  <si>
    <t xml:space="preserve">
- chauffage, éclairage, maintenance, téléphonie générale / impression / coûts informatiques INdirectement liés au projet
- secrétariat social
</t>
  </si>
  <si>
    <t xml:space="preserve">A. STAFF COSTS </t>
  </si>
  <si>
    <t xml:space="preserve">B. TRAVEL </t>
  </si>
  <si>
    <t>C. OTHER COSTS</t>
  </si>
  <si>
    <t>D. SUBCONTRACTING + 30.000 €</t>
  </si>
  <si>
    <t xml:space="preserve">E. SEMINARS &amp; CONFERENCES
</t>
  </si>
  <si>
    <t xml:space="preserve">F. TARGET GROUP </t>
  </si>
  <si>
    <t xml:space="preserve"> </t>
  </si>
  <si>
    <t>Referentie naar document / Référence au document</t>
  </si>
  <si>
    <t>Unit rate (= gewoonlijk het volledig maandloon / en général le salaire du mois complet)</t>
  </si>
  <si>
    <t>Functie/Fonction (GEEN NAMEN!)</t>
  </si>
  <si>
    <t xml:space="preserve">VEUILLEZ NE PAS MENTIONNER DES NOMS, QUE LA FONCTION </t>
  </si>
  <si>
    <r>
      <rPr>
        <b/>
        <sz val="9"/>
        <rFont val="Arial"/>
        <family val="2"/>
      </rPr>
      <t>CONSUMABLES</t>
    </r>
    <r>
      <rPr>
        <sz val="9"/>
        <rFont val="Arial"/>
        <family val="2"/>
      </rPr>
      <t xml:space="preserve">
- inschrijvingsgeld vorming
- inkt, bureaumateriaal, papier, … alle kleine uitrusting (indien groot zoals meubels/computers -&gt; Equipment)
- vertaalkosten (tenzij het een grote kost is die via een marktconsultatie gegund is &gt; Subcontracting)
- aankoop telefoon/GSM
- telefoonabonnement
- telefoonrekening
- noodzakelijke bankkosten (bij bv een storting naar het buitenland)
- </t>
    </r>
    <r>
      <rPr>
        <b/>
        <sz val="9"/>
        <rFont val="Arial"/>
        <family val="2"/>
      </rPr>
      <t>collectieve</t>
    </r>
    <r>
      <rPr>
        <sz val="9"/>
        <rFont val="Arial"/>
        <family val="2"/>
      </rPr>
      <t xml:space="preserve"> verzekeringen: arbeidsongevallen, … 
- brandstof en leasingkosten voor auto (kan eveneens onder Travel)
- IT (software): antivirus…
</t>
    </r>
    <r>
      <rPr>
        <b/>
        <sz val="9"/>
        <rFont val="Arial"/>
        <family val="2"/>
      </rPr>
      <t>TIPS</t>
    </r>
    <r>
      <rPr>
        <sz val="9"/>
        <rFont val="Arial"/>
        <family val="2"/>
      </rPr>
      <t xml:space="preserve">
-&gt; Er moet een duidelijke en directe link zijn met het project voor elke aankoop!
</t>
    </r>
  </si>
  <si>
    <r>
      <rPr>
        <b/>
        <sz val="9"/>
        <rFont val="Arial"/>
        <family val="2"/>
      </rPr>
      <t>CONSUMABLES</t>
    </r>
    <r>
      <rPr>
        <sz val="9"/>
        <rFont val="Arial"/>
        <family val="2"/>
      </rPr>
      <t xml:space="preserve">
- frais d'inscription pour une formation 
- encre, matériel de bureau, papier,... tous les petits équipements de bureau  (si plus importants comme meubles/ordinateurs -&gt; Equipment)
- frais de traduction  (sauf si coût important attribué dans le cadre d’un marché public -&gt; Subcontracting)
- achat de téléphone/GSM
- abonnement téléphonique
- frais bancaires nécessaires (p.ex. dépôt à l'étranger)
- assurance </t>
    </r>
    <r>
      <rPr>
        <b/>
        <sz val="9"/>
        <rFont val="Arial"/>
        <family val="2"/>
      </rPr>
      <t>collective</t>
    </r>
    <r>
      <rPr>
        <sz val="9"/>
        <rFont val="Arial"/>
        <family val="2"/>
      </rPr>
      <t xml:space="preserve">: accidents du travail, ...
- frais de location de voiture et carburant (également possible à placer sous Travel)
- IT (logiciel) : antivirus, ...
</t>
    </r>
    <r>
      <rPr>
        <b/>
        <sz val="9"/>
        <rFont val="Arial"/>
        <family val="2"/>
      </rPr>
      <t>TIPS</t>
    </r>
    <r>
      <rPr>
        <sz val="9"/>
        <rFont val="Arial"/>
        <family val="2"/>
      </rPr>
      <t xml:space="preserve">                                                                                                                                                                                               -&gt; Il faut qu'il y ait un lien clair et direct avec le projet pour chaque achat!</t>
    </r>
  </si>
  <si>
    <r>
      <rPr>
        <b/>
        <sz val="9"/>
        <rFont val="Arial"/>
        <family val="2"/>
      </rPr>
      <t>STAFF COSTS</t>
    </r>
    <r>
      <rPr>
        <sz val="9"/>
        <rFont val="Arial"/>
        <family val="0"/>
      </rPr>
      <t xml:space="preserve">
- maandsalarissen
- uursalarissen
- vakantiegeld en eindejaarspremie
- competentiepremie
- werkbonus
- ziekteverzekering indien </t>
    </r>
    <r>
      <rPr>
        <b/>
        <sz val="9"/>
        <rFont val="Arial"/>
        <family val="2"/>
      </rPr>
      <t xml:space="preserve">inbegrepen bij tewerkstelling/op salarisfiche </t>
    </r>
    <r>
      <rPr>
        <sz val="9"/>
        <rFont val="Arial"/>
        <family val="0"/>
      </rPr>
      <t xml:space="preserve">
- hospitalisatieverzekering indien </t>
    </r>
    <r>
      <rPr>
        <b/>
        <sz val="9"/>
        <rFont val="Arial"/>
        <family val="2"/>
      </rPr>
      <t>inbegrepen bij tewerkstelling/op salarisfiche</t>
    </r>
    <r>
      <rPr>
        <sz val="9"/>
        <rFont val="Arial"/>
        <family val="0"/>
      </rPr>
      <t xml:space="preserve">
- maaltijdcheques, ecocheques
- overuren in kader van project
- treinabonnement of gelijkaardig ikv tewerkstelling
</t>
    </r>
  </si>
  <si>
    <r>
      <rPr>
        <b/>
        <sz val="9"/>
        <rFont val="Arial"/>
        <family val="2"/>
      </rPr>
      <t>STAFF COSTS</t>
    </r>
    <r>
      <rPr>
        <sz val="9"/>
        <rFont val="Arial"/>
        <family val="0"/>
      </rPr>
      <t xml:space="preserve">
- salaires mensuels
- salaires horaires
- pécule de vacances et prime de fin d'année
- prime de compétence
- bonus à l'emploi
- assurance-maladie </t>
    </r>
    <r>
      <rPr>
        <b/>
        <sz val="9"/>
        <rFont val="Arial"/>
        <family val="2"/>
      </rPr>
      <t>si elle est incluse dans l'affectation / la fiche de paie</t>
    </r>
    <r>
      <rPr>
        <sz val="9"/>
        <rFont val="Arial"/>
        <family val="0"/>
      </rPr>
      <t xml:space="preserve">
- l'assurance hospitalisation </t>
    </r>
    <r>
      <rPr>
        <b/>
        <sz val="9"/>
        <rFont val="Arial"/>
        <family val="2"/>
      </rPr>
      <t>si elle est incluse dans l'affectation / la fiche de paie</t>
    </r>
    <r>
      <rPr>
        <sz val="9"/>
        <rFont val="Arial"/>
        <family val="0"/>
      </rPr>
      <t xml:space="preserve">
- chèques repas, écochèques
- heures supplémentaires dans le cadre du projet
- abonnement de train ou similaire dans le cadre de l'affectation
</t>
    </r>
  </si>
  <si>
    <t>IN TE VULLEN BIJ RAPPORTAGE/ A REMPLIR PENDANT RAPPORTAGE</t>
  </si>
  <si>
    <t xml:space="preserve">GELIEVE IN DEZE PROJECTFICHE GEEN NAMEN TE VERMELDEN, ENKEL DE FUNCTIE  </t>
  </si>
  <si>
    <t>Other costs (consumables, real estate, equipment, subcontracting (-30.000), other)</t>
  </si>
  <si>
    <t>Alle mogelijke kosten gelinkt met een conferentie moeten hier gerapporteerd worden/Tous les frais liés aux conférences doivent être rapportés ici</t>
  </si>
  <si>
    <t>FORMAT GELDIG VANAF 01.10.2018</t>
  </si>
  <si>
    <t>maximaal</t>
  </si>
  <si>
    <t>Max. 15% of A (staff costs)</t>
  </si>
  <si>
    <r>
      <t xml:space="preserve">Max. 7% of 1 (direct costs) </t>
    </r>
    <r>
      <rPr>
        <b/>
        <sz val="10"/>
        <color indexed="10"/>
        <rFont val="Arial"/>
        <family val="2"/>
      </rPr>
      <t>or</t>
    </r>
  </si>
  <si>
    <t>selected %</t>
  </si>
  <si>
    <t>1. Eligible Direct costs (A to F)</t>
  </si>
</sst>
</file>

<file path=xl/styles.xml><?xml version="1.0" encoding="utf-8"?>
<styleSheet xmlns="http://schemas.openxmlformats.org/spreadsheetml/2006/main">
  <numFmts count="17">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 #,##0.00\ _€_-;\-* #,##0.00\ _€_-;_-* &quot;-&quot;??\ _€_-;_-@_-"/>
    <numFmt numFmtId="165" formatCode="_-* #,##0.00\ _F_B_-;\-* #,##0.00\ _F_B_-;_-* &quot;-&quot;??\ _F_B_-;_-@_-"/>
    <numFmt numFmtId="166" formatCode="dd\-mmm\-yy"/>
    <numFmt numFmtId="167" formatCode="&quot;Ja&quot;;&quot;Ja&quot;;&quot;Nee&quot;"/>
    <numFmt numFmtId="168" formatCode="&quot;Waar&quot;;&quot;Waar&quot;;&quot;Onwaar&quot;"/>
    <numFmt numFmtId="169" formatCode="&quot;Aan&quot;;&quot;Aan&quot;;&quot;Uit&quot;"/>
    <numFmt numFmtId="170" formatCode="[$€-2]\ #.##000_);[Red]\([$€-2]\ #.##000\)"/>
    <numFmt numFmtId="171" formatCode="#,##0.0"/>
    <numFmt numFmtId="172" formatCode="0.0%"/>
  </numFmts>
  <fonts count="61">
    <font>
      <sz val="9"/>
      <name val="Arial"/>
      <family val="0"/>
    </font>
    <font>
      <sz val="11"/>
      <color indexed="8"/>
      <name val="Calibri"/>
      <family val="2"/>
    </font>
    <font>
      <sz val="10"/>
      <name val="Arial"/>
      <family val="2"/>
    </font>
    <font>
      <sz val="10"/>
      <name val="Times New Roman"/>
      <family val="1"/>
    </font>
    <font>
      <b/>
      <sz val="10"/>
      <name val="Arial"/>
      <family val="2"/>
    </font>
    <font>
      <b/>
      <sz val="10"/>
      <color indexed="48"/>
      <name val="Arial"/>
      <family val="2"/>
    </font>
    <font>
      <sz val="8"/>
      <name val="Arial"/>
      <family val="2"/>
    </font>
    <font>
      <sz val="11"/>
      <name val="Times New Roman"/>
      <family val="1"/>
    </font>
    <font>
      <b/>
      <sz val="8"/>
      <name val="Arial"/>
      <family val="2"/>
    </font>
    <font>
      <sz val="10"/>
      <color indexed="8"/>
      <name val="Times New Roman"/>
      <family val="1"/>
    </font>
    <font>
      <b/>
      <u val="single"/>
      <sz val="8"/>
      <name val="Times New Roman"/>
      <family val="1"/>
    </font>
    <font>
      <sz val="8"/>
      <name val="Times New Roman"/>
      <family val="1"/>
    </font>
    <font>
      <b/>
      <sz val="9"/>
      <name val="Arial"/>
      <family val="2"/>
    </font>
    <font>
      <sz val="11"/>
      <name val="Arial"/>
      <family val="2"/>
    </font>
    <font>
      <b/>
      <i/>
      <sz val="10"/>
      <name val="Arial"/>
      <family val="2"/>
    </font>
    <font>
      <b/>
      <i/>
      <sz val="10"/>
      <name val="Times New Roman"/>
      <family val="1"/>
    </font>
    <font>
      <i/>
      <sz val="10"/>
      <name val="Arial"/>
      <family val="2"/>
    </font>
    <font>
      <sz val="9"/>
      <name val="Calibri"/>
      <family val="2"/>
    </font>
    <font>
      <b/>
      <u val="single"/>
      <sz val="9"/>
      <name val="Calibri"/>
      <family val="2"/>
    </font>
    <font>
      <i/>
      <sz val="9"/>
      <name val="Arial"/>
      <family val="2"/>
    </font>
    <font>
      <b/>
      <sz val="10"/>
      <color indexed="10"/>
      <name val="Arial"/>
      <family val="2"/>
    </font>
    <font>
      <sz val="11"/>
      <color indexed="9"/>
      <name val="Calibri"/>
      <family val="2"/>
    </font>
    <font>
      <b/>
      <sz val="11"/>
      <color indexed="52"/>
      <name val="Calibri"/>
      <family val="2"/>
    </font>
    <font>
      <b/>
      <sz val="11"/>
      <color indexed="9"/>
      <name val="Calibri"/>
      <family val="2"/>
    </font>
    <font>
      <sz val="11"/>
      <color indexed="52"/>
      <name val="Calibri"/>
      <family val="2"/>
    </font>
    <font>
      <u val="single"/>
      <sz val="9"/>
      <color indexed="20"/>
      <name val="Arial"/>
      <family val="2"/>
    </font>
    <font>
      <sz val="11"/>
      <color indexed="17"/>
      <name val="Calibri"/>
      <family val="2"/>
    </font>
    <font>
      <u val="single"/>
      <sz val="9"/>
      <color indexed="12"/>
      <name val="Arial"/>
      <family val="2"/>
    </font>
    <font>
      <sz val="11"/>
      <color indexed="62"/>
      <name val="Calibri"/>
      <family val="2"/>
    </font>
    <font>
      <b/>
      <sz val="15"/>
      <color indexed="56"/>
      <name val="Calibri"/>
      <family val="2"/>
    </font>
    <font>
      <b/>
      <sz val="13"/>
      <color indexed="56"/>
      <name val="Calibri"/>
      <family val="2"/>
    </font>
    <font>
      <b/>
      <sz val="11"/>
      <color indexed="56"/>
      <name val="Calibri"/>
      <family val="2"/>
    </font>
    <font>
      <sz val="11"/>
      <color indexed="60"/>
      <name val="Calibri"/>
      <family val="2"/>
    </font>
    <font>
      <sz val="11"/>
      <color indexed="20"/>
      <name val="Calibri"/>
      <family val="2"/>
    </font>
    <font>
      <b/>
      <sz val="18"/>
      <color indexed="56"/>
      <name val="Cambria"/>
      <family val="2"/>
    </font>
    <font>
      <b/>
      <sz val="11"/>
      <color indexed="8"/>
      <name val="Calibri"/>
      <family val="2"/>
    </font>
    <font>
      <b/>
      <sz val="11"/>
      <color indexed="63"/>
      <name val="Calibri"/>
      <family val="2"/>
    </font>
    <font>
      <i/>
      <sz val="11"/>
      <color indexed="23"/>
      <name val="Calibri"/>
      <family val="2"/>
    </font>
    <font>
      <sz val="11"/>
      <color indexed="10"/>
      <name val="Calibri"/>
      <family val="2"/>
    </font>
    <font>
      <b/>
      <sz val="9"/>
      <color indexed="10"/>
      <name val="Arial"/>
      <family val="2"/>
    </font>
    <font>
      <sz val="11"/>
      <color theme="1"/>
      <name val="Calibri"/>
      <family val="2"/>
    </font>
    <font>
      <sz val="11"/>
      <color theme="0"/>
      <name val="Calibri"/>
      <family val="2"/>
    </font>
    <font>
      <b/>
      <sz val="11"/>
      <color rgb="FFFA7D00"/>
      <name val="Calibri"/>
      <family val="2"/>
    </font>
    <font>
      <b/>
      <sz val="11"/>
      <color theme="0"/>
      <name val="Calibri"/>
      <family val="2"/>
    </font>
    <font>
      <sz val="11"/>
      <color rgb="FFFA7D00"/>
      <name val="Calibri"/>
      <family val="2"/>
    </font>
    <font>
      <u val="single"/>
      <sz val="9"/>
      <color theme="11"/>
      <name val="Arial"/>
      <family val="2"/>
    </font>
    <font>
      <sz val="11"/>
      <color rgb="FF006100"/>
      <name val="Calibri"/>
      <family val="2"/>
    </font>
    <font>
      <u val="single"/>
      <sz val="9"/>
      <color theme="10"/>
      <name val="Arial"/>
      <family val="2"/>
    </font>
    <font>
      <sz val="11"/>
      <color rgb="FF3F3F76"/>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sz val="11"/>
      <color rgb="FF9C0006"/>
      <name val="Calibri"/>
      <family val="2"/>
    </font>
    <font>
      <b/>
      <sz val="18"/>
      <color theme="3"/>
      <name val="Cambria"/>
      <family val="2"/>
    </font>
    <font>
      <b/>
      <sz val="11"/>
      <color theme="1"/>
      <name val="Calibri"/>
      <family val="2"/>
    </font>
    <font>
      <b/>
      <sz val="11"/>
      <color rgb="FF3F3F3F"/>
      <name val="Calibri"/>
      <family val="2"/>
    </font>
    <font>
      <i/>
      <sz val="11"/>
      <color rgb="FF7F7F7F"/>
      <name val="Calibri"/>
      <family val="2"/>
    </font>
    <font>
      <sz val="11"/>
      <color rgb="FFFF0000"/>
      <name val="Calibri"/>
      <family val="2"/>
    </font>
    <font>
      <b/>
      <sz val="10"/>
      <color rgb="FFFF0000"/>
      <name val="Arial"/>
      <family val="2"/>
    </font>
    <font>
      <b/>
      <sz val="9"/>
      <color rgb="FFFF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2"/>
        <bgColor indexed="64"/>
      </patternFill>
    </fill>
    <fill>
      <patternFill patternType="solid">
        <fgColor indexed="43"/>
        <bgColor indexed="64"/>
      </patternFill>
    </fill>
    <fill>
      <patternFill patternType="solid">
        <fgColor indexed="22"/>
        <bgColor indexed="64"/>
      </patternFill>
    </fill>
    <fill>
      <patternFill patternType="solid">
        <fgColor indexed="41"/>
        <bgColor indexed="64"/>
      </patternFill>
    </fill>
    <fill>
      <patternFill patternType="solid">
        <fgColor indexed="13"/>
        <bgColor indexed="64"/>
      </patternFill>
    </fill>
    <fill>
      <patternFill patternType="solid">
        <fgColor indexed="11"/>
        <bgColor indexed="64"/>
      </patternFill>
    </fill>
    <fill>
      <patternFill patternType="solid">
        <fgColor indexed="40"/>
        <bgColor indexed="64"/>
      </patternFill>
    </fill>
    <fill>
      <patternFill patternType="solid">
        <fgColor theme="0"/>
        <bgColor indexed="64"/>
      </patternFill>
    </fill>
    <fill>
      <patternFill patternType="solid">
        <fgColor theme="0" tint="-0.24997000396251678"/>
        <bgColor indexed="64"/>
      </patternFill>
    </fill>
    <fill>
      <patternFill patternType="solid">
        <fgColor rgb="FFFFFF00"/>
        <bgColor indexed="64"/>
      </patternFill>
    </fill>
    <fill>
      <patternFill patternType="solid">
        <fgColor theme="2"/>
        <bgColor indexed="64"/>
      </patternFill>
    </fill>
  </fills>
  <borders count="5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style="thin"/>
      <bottom style="thin"/>
    </border>
    <border>
      <left style="thin"/>
      <right style="thin"/>
      <top style="thin"/>
      <bottom style="thin"/>
    </border>
    <border>
      <left style="medium"/>
      <right style="thin"/>
      <top style="thin"/>
      <bottom style="medium"/>
    </border>
    <border>
      <left style="thin"/>
      <right/>
      <top style="thin"/>
      <bottom style="thin"/>
    </border>
    <border>
      <left style="thin"/>
      <right style="thin"/>
      <top style="thin"/>
      <bottom style="medium"/>
    </border>
    <border>
      <left/>
      <right/>
      <top style="thin"/>
      <bottom style="thin"/>
    </border>
    <border>
      <left/>
      <right style="thin"/>
      <top style="thin"/>
      <bottom style="thin"/>
    </border>
    <border>
      <left style="thin"/>
      <right/>
      <top/>
      <bottom style="thin"/>
    </border>
    <border>
      <left/>
      <right style="thin"/>
      <top/>
      <bottom style="thin"/>
    </border>
    <border>
      <left/>
      <right/>
      <top style="thin"/>
      <bottom/>
    </border>
    <border>
      <left style="thin"/>
      <right style="thin"/>
      <top style="thin"/>
      <bottom/>
    </border>
    <border>
      <left/>
      <right/>
      <top/>
      <bottom style="thin"/>
    </border>
    <border>
      <left style="thin"/>
      <right/>
      <top style="thin"/>
      <bottom/>
    </border>
    <border>
      <left style="medium"/>
      <right style="thin"/>
      <top style="medium"/>
      <bottom style="thin"/>
    </border>
    <border>
      <left style="medium"/>
      <right style="thin"/>
      <top style="medium"/>
      <bottom style="medium"/>
    </border>
    <border>
      <left style="thin"/>
      <right/>
      <top style="medium"/>
      <bottom style="thin"/>
    </border>
    <border>
      <left style="thin"/>
      <right/>
      <top style="medium"/>
      <bottom style="medium"/>
    </border>
    <border>
      <left style="medium"/>
      <right style="medium"/>
      <top style="medium"/>
      <bottom style="medium"/>
    </border>
    <border>
      <left style="thin"/>
      <right style="medium"/>
      <top style="thin"/>
      <bottom style="medium"/>
    </border>
    <border>
      <left style="medium"/>
      <right/>
      <top/>
      <bottom style="medium"/>
    </border>
    <border>
      <left/>
      <right style="medium"/>
      <top/>
      <bottom style="medium"/>
    </border>
    <border>
      <left style="thin"/>
      <right style="thin"/>
      <top style="medium"/>
      <bottom style="thin"/>
    </border>
    <border>
      <left style="thin"/>
      <right style="medium"/>
      <top style="medium"/>
      <bottom style="thin"/>
    </border>
    <border>
      <left style="medium"/>
      <right style="thin"/>
      <top/>
      <bottom/>
    </border>
    <border>
      <left style="thin"/>
      <right style="medium"/>
      <top style="thin"/>
      <bottom style="thin"/>
    </border>
    <border>
      <left/>
      <right style="medium"/>
      <top style="medium"/>
      <bottom style="thin"/>
    </border>
    <border>
      <left style="thin"/>
      <right style="medium"/>
      <top/>
      <bottom style="medium"/>
    </border>
    <border>
      <left style="thin"/>
      <right style="thin"/>
      <top/>
      <bottom style="thin"/>
    </border>
    <border>
      <left style="thin"/>
      <right style="thin"/>
      <top style="medium"/>
      <bottom style="medium"/>
    </border>
    <border>
      <left style="medium"/>
      <right style="medium"/>
      <top/>
      <bottom/>
    </border>
    <border>
      <left style="medium"/>
      <right style="medium"/>
      <top/>
      <bottom style="medium"/>
    </border>
    <border>
      <left style="thin"/>
      <right style="medium"/>
      <top style="medium"/>
      <bottom/>
    </border>
    <border>
      <left style="thin"/>
      <right/>
      <top/>
      <bottom/>
    </border>
    <border>
      <left/>
      <right style="thin"/>
      <top/>
      <bottom>
        <color indexed="63"/>
      </bottom>
    </border>
    <border>
      <left/>
      <right style="thin"/>
      <top style="thin"/>
      <bottom/>
    </border>
    <border>
      <left style="thin"/>
      <right style="thin"/>
      <top>
        <color indexed="63"/>
      </top>
      <bottom>
        <color indexed="63"/>
      </bottom>
    </border>
    <border>
      <left style="medium"/>
      <right/>
      <top style="medium"/>
      <bottom/>
    </border>
    <border>
      <left>
        <color indexed="63"/>
      </left>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medium"/>
    </border>
    <border>
      <left style="medium"/>
      <right style="thin"/>
      <top style="thin"/>
      <bottom>
        <color indexed="63"/>
      </bottom>
    </border>
    <border>
      <left style="medium"/>
      <right/>
      <top style="medium"/>
      <bottom style="medium"/>
    </border>
    <border>
      <left/>
      <right/>
      <top style="medium"/>
      <bottom style="medium"/>
    </border>
    <border>
      <left/>
      <right style="medium"/>
      <top style="medium"/>
      <bottom style="medium"/>
    </border>
    <border>
      <left style="medium"/>
      <right style="thin"/>
      <top style="medium"/>
      <bottom/>
    </border>
    <border>
      <left style="medium"/>
      <right style="thin"/>
      <top/>
      <bottom style="medium"/>
    </border>
    <border>
      <left style="medium"/>
      <right style="medium"/>
      <top style="medium"/>
      <bottom/>
    </border>
    <border>
      <left style="medium"/>
      <right style="medium"/>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1" applyNumberFormat="0" applyAlignment="0" applyProtection="0"/>
    <xf numFmtId="0" fontId="43" fillId="27" borderId="2" applyNumberFormat="0" applyAlignment="0" applyProtection="0"/>
    <xf numFmtId="0" fontId="44" fillId="0" borderId="3" applyNumberFormat="0" applyFill="0" applyAlignment="0" applyProtection="0"/>
    <xf numFmtId="0" fontId="45" fillId="0" borderId="0" applyNumberFormat="0" applyFill="0" applyBorder="0" applyAlignment="0" applyProtection="0"/>
    <xf numFmtId="0" fontId="46" fillId="28" borderId="0" applyNumberFormat="0" applyBorder="0" applyAlignment="0" applyProtection="0"/>
    <xf numFmtId="0" fontId="47" fillId="0" borderId="0" applyNumberFormat="0" applyFill="0" applyBorder="0" applyAlignment="0" applyProtection="0"/>
    <xf numFmtId="0" fontId="48" fillId="29" borderId="1" applyNumberFormat="0" applyAlignment="0" applyProtection="0"/>
    <xf numFmtId="164" fontId="0" fillId="0" borderId="0" applyFont="0" applyFill="0" applyBorder="0" applyAlignment="0" applyProtection="0"/>
    <xf numFmtId="41" fontId="0" fillId="0" borderId="0" applyFont="0" applyFill="0" applyBorder="0" applyAlignment="0" applyProtection="0"/>
    <xf numFmtId="0" fontId="49" fillId="0" borderId="4" applyNumberFormat="0" applyFill="0" applyAlignment="0" applyProtection="0"/>
    <xf numFmtId="0" fontId="50" fillId="0" borderId="5" applyNumberFormat="0" applyFill="0" applyAlignment="0" applyProtection="0"/>
    <xf numFmtId="0" fontId="51" fillId="0" borderId="6" applyNumberFormat="0" applyFill="0" applyAlignment="0" applyProtection="0"/>
    <xf numFmtId="0" fontId="51" fillId="0" borderId="0" applyNumberFormat="0" applyFill="0" applyBorder="0" applyAlignment="0" applyProtection="0"/>
    <xf numFmtId="0" fontId="52" fillId="30" borderId="0" applyNumberFormat="0" applyBorder="0" applyAlignment="0" applyProtection="0"/>
    <xf numFmtId="0" fontId="0" fillId="31" borderId="7" applyNumberFormat="0" applyFont="0" applyAlignment="0" applyProtection="0"/>
    <xf numFmtId="0" fontId="53" fillId="32" borderId="0" applyNumberFormat="0" applyBorder="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8" applyNumberFormat="0" applyFill="0" applyAlignment="0" applyProtection="0"/>
    <xf numFmtId="0" fontId="56" fillId="26"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cellStyleXfs>
  <cellXfs count="331">
    <xf numFmtId="0" fontId="0" fillId="0" borderId="0" xfId="0" applyAlignment="1">
      <alignment/>
    </xf>
    <xf numFmtId="0" fontId="3" fillId="0" borderId="0" xfId="0" applyFont="1" applyAlignment="1">
      <alignment/>
    </xf>
    <xf numFmtId="0" fontId="3" fillId="0" borderId="0" xfId="0" applyFont="1" applyAlignment="1" applyProtection="1">
      <alignment/>
      <protection/>
    </xf>
    <xf numFmtId="0" fontId="0" fillId="0" borderId="0" xfId="0" applyAlignment="1" applyProtection="1">
      <alignment/>
      <protection/>
    </xf>
    <xf numFmtId="164" fontId="0" fillId="0" borderId="0" xfId="46" applyFont="1" applyAlignment="1" applyProtection="1">
      <alignment/>
      <protection/>
    </xf>
    <xf numFmtId="0" fontId="4" fillId="0" borderId="10" xfId="0" applyFont="1" applyBorder="1" applyAlignment="1" applyProtection="1">
      <alignment horizontal="center"/>
      <protection/>
    </xf>
    <xf numFmtId="0" fontId="4" fillId="0" borderId="10" xfId="0" applyFont="1" applyFill="1" applyBorder="1" applyAlignment="1" applyProtection="1">
      <alignment horizontal="center"/>
      <protection/>
    </xf>
    <xf numFmtId="0" fontId="4" fillId="0" borderId="11" xfId="0" applyFont="1" applyFill="1" applyBorder="1" applyAlignment="1" applyProtection="1">
      <alignment/>
      <protection/>
    </xf>
    <xf numFmtId="10" fontId="5" fillId="0" borderId="0" xfId="55" applyNumberFormat="1" applyFont="1" applyFill="1" applyAlignment="1" applyProtection="1">
      <alignment horizontal="left"/>
      <protection/>
    </xf>
    <xf numFmtId="10" fontId="5" fillId="0" borderId="0" xfId="55" applyNumberFormat="1" applyFont="1" applyAlignment="1" applyProtection="1">
      <alignment horizontal="left"/>
      <protection/>
    </xf>
    <xf numFmtId="0" fontId="4" fillId="0" borderId="12" xfId="0" applyFont="1" applyFill="1" applyBorder="1" applyAlignment="1" applyProtection="1">
      <alignment horizontal="center"/>
      <protection/>
    </xf>
    <xf numFmtId="0" fontId="4" fillId="0" borderId="0" xfId="0" applyFont="1" applyAlignment="1" applyProtection="1">
      <alignment/>
      <protection/>
    </xf>
    <xf numFmtId="164" fontId="4" fillId="0" borderId="0" xfId="46" applyFont="1" applyAlignment="1" applyProtection="1">
      <alignment/>
      <protection/>
    </xf>
    <xf numFmtId="0" fontId="0" fillId="0" borderId="0" xfId="0" applyAlignment="1" applyProtection="1">
      <alignment horizontal="center"/>
      <protection/>
    </xf>
    <xf numFmtId="0" fontId="4" fillId="0" borderId="13" xfId="0" applyFont="1" applyFill="1" applyBorder="1" applyAlignment="1" applyProtection="1">
      <alignment/>
      <protection/>
    </xf>
    <xf numFmtId="165" fontId="6" fillId="0" borderId="0" xfId="0" applyNumberFormat="1" applyFont="1" applyAlignment="1" applyProtection="1">
      <alignment/>
      <protection/>
    </xf>
    <xf numFmtId="0" fontId="4" fillId="33" borderId="11" xfId="0" applyFont="1" applyFill="1" applyBorder="1" applyAlignment="1" applyProtection="1">
      <alignment/>
      <protection/>
    </xf>
    <xf numFmtId="0" fontId="4" fillId="34" borderId="14" xfId="0" applyFont="1" applyFill="1" applyBorder="1" applyAlignment="1" applyProtection="1">
      <alignment/>
      <protection/>
    </xf>
    <xf numFmtId="10" fontId="5" fillId="0" borderId="0" xfId="55" applyNumberFormat="1" applyFont="1" applyFill="1" applyAlignment="1" applyProtection="1">
      <alignment horizontal="right"/>
      <protection/>
    </xf>
    <xf numFmtId="164" fontId="0" fillId="0" borderId="0" xfId="46" applyFont="1" applyAlignment="1">
      <alignment/>
    </xf>
    <xf numFmtId="0" fontId="0" fillId="35" borderId="0" xfId="0" applyFill="1" applyBorder="1" applyAlignment="1" applyProtection="1">
      <alignment/>
      <protection locked="0"/>
    </xf>
    <xf numFmtId="164" fontId="0" fillId="35" borderId="0" xfId="46" applyFont="1" applyFill="1" applyBorder="1" applyAlignment="1" applyProtection="1">
      <alignment/>
      <protection locked="0"/>
    </xf>
    <xf numFmtId="0" fontId="2" fillId="0" borderId="0" xfId="0" applyFont="1" applyAlignment="1" applyProtection="1">
      <alignment/>
      <protection/>
    </xf>
    <xf numFmtId="0" fontId="2" fillId="36" borderId="13" xfId="0" applyFont="1" applyFill="1" applyBorder="1" applyAlignment="1" applyProtection="1">
      <alignment horizontal="left"/>
      <protection/>
    </xf>
    <xf numFmtId="0" fontId="2" fillId="36" borderId="15" xfId="0" applyFont="1" applyFill="1" applyBorder="1" applyAlignment="1" applyProtection="1">
      <alignment/>
      <protection/>
    </xf>
    <xf numFmtId="0" fontId="2" fillId="36" borderId="16" xfId="0" applyFont="1" applyFill="1" applyBorder="1" applyAlignment="1" applyProtection="1">
      <alignment/>
      <protection/>
    </xf>
    <xf numFmtId="0" fontId="7" fillId="0" borderId="0" xfId="0" applyFont="1" applyAlignment="1" applyProtection="1">
      <alignment/>
      <protection/>
    </xf>
    <xf numFmtId="0" fontId="4" fillId="0" borderId="13" xfId="0" applyFont="1" applyBorder="1" applyAlignment="1" applyProtection="1">
      <alignment/>
      <protection/>
    </xf>
    <xf numFmtId="0" fontId="4" fillId="0" borderId="15" xfId="0" applyFont="1" applyBorder="1" applyAlignment="1" applyProtection="1">
      <alignment/>
      <protection/>
    </xf>
    <xf numFmtId="0" fontId="4" fillId="0" borderId="16" xfId="0" applyFont="1" applyBorder="1" applyAlignment="1" applyProtection="1">
      <alignment/>
      <protection/>
    </xf>
    <xf numFmtId="3" fontId="4" fillId="0" borderId="16" xfId="0" applyNumberFormat="1" applyFont="1" applyFill="1" applyBorder="1" applyAlignment="1" applyProtection="1">
      <alignment/>
      <protection/>
    </xf>
    <xf numFmtId="3" fontId="0" fillId="0" borderId="0" xfId="0" applyNumberFormat="1" applyAlignment="1" applyProtection="1">
      <alignment/>
      <protection/>
    </xf>
    <xf numFmtId="0" fontId="4" fillId="0" borderId="17" xfId="0" applyFont="1" applyBorder="1" applyAlignment="1" applyProtection="1">
      <alignment horizontal="left"/>
      <protection/>
    </xf>
    <xf numFmtId="0" fontId="0" fillId="0" borderId="18" xfId="0" applyBorder="1" applyAlignment="1" applyProtection="1">
      <alignment/>
      <protection/>
    </xf>
    <xf numFmtId="4" fontId="4" fillId="37" borderId="0" xfId="0" applyNumberFormat="1" applyFont="1" applyFill="1" applyAlignment="1" applyProtection="1">
      <alignment/>
      <protection/>
    </xf>
    <xf numFmtId="0" fontId="0" fillId="0" borderId="0" xfId="0" applyAlignment="1" applyProtection="1">
      <alignment/>
      <protection locked="0"/>
    </xf>
    <xf numFmtId="166" fontId="6" fillId="0" borderId="11" xfId="0" applyNumberFormat="1" applyFont="1" applyBorder="1" applyAlignment="1" applyProtection="1">
      <alignment/>
      <protection locked="0"/>
    </xf>
    <xf numFmtId="0" fontId="6" fillId="0" borderId="11" xfId="0" applyFont="1" applyBorder="1" applyAlignment="1" applyProtection="1">
      <alignment wrapText="1"/>
      <protection locked="0"/>
    </xf>
    <xf numFmtId="4" fontId="6" fillId="0" borderId="11" xfId="0" applyNumberFormat="1" applyFont="1" applyBorder="1" applyAlignment="1" applyProtection="1">
      <alignment/>
      <protection locked="0"/>
    </xf>
    <xf numFmtId="3" fontId="6" fillId="0" borderId="11" xfId="0" applyNumberFormat="1" applyFont="1" applyBorder="1" applyAlignment="1" applyProtection="1">
      <alignment horizontal="center"/>
      <protection locked="0"/>
    </xf>
    <xf numFmtId="166" fontId="8" fillId="0" borderId="11" xfId="0" applyNumberFormat="1" applyFont="1" applyBorder="1" applyAlignment="1" applyProtection="1">
      <alignment/>
      <protection locked="0"/>
    </xf>
    <xf numFmtId="0" fontId="6" fillId="0" borderId="11" xfId="0" applyFont="1" applyBorder="1" applyAlignment="1" applyProtection="1">
      <alignment/>
      <protection locked="0"/>
    </xf>
    <xf numFmtId="0" fontId="6" fillId="0" borderId="0" xfId="0" applyFont="1" applyAlignment="1">
      <alignment/>
    </xf>
    <xf numFmtId="0" fontId="0" fillId="0" borderId="0" xfId="0" applyFill="1" applyAlignment="1">
      <alignment horizontal="right"/>
    </xf>
    <xf numFmtId="0" fontId="0" fillId="0" borderId="0" xfId="0" applyFill="1" applyAlignment="1">
      <alignment/>
    </xf>
    <xf numFmtId="0" fontId="6" fillId="0" borderId="0" xfId="0" applyFont="1" applyAlignment="1" quotePrefix="1">
      <alignment/>
    </xf>
    <xf numFmtId="0" fontId="0" fillId="0" borderId="0" xfId="0" applyAlignment="1">
      <alignment wrapText="1"/>
    </xf>
    <xf numFmtId="0" fontId="4" fillId="0" borderId="0" xfId="0" applyFont="1" applyAlignment="1">
      <alignment/>
    </xf>
    <xf numFmtId="0" fontId="2" fillId="0" borderId="0" xfId="0" applyFont="1" applyAlignment="1">
      <alignment/>
    </xf>
    <xf numFmtId="0" fontId="3" fillId="0" borderId="0" xfId="0" applyFont="1" applyAlignment="1">
      <alignment wrapText="1"/>
    </xf>
    <xf numFmtId="1" fontId="3" fillId="0" borderId="0" xfId="0" applyNumberFormat="1" applyFont="1" applyAlignment="1">
      <alignment/>
    </xf>
    <xf numFmtId="0" fontId="4" fillId="0" borderId="13" xfId="0" applyFont="1" applyBorder="1" applyAlignment="1">
      <alignment horizontal="left"/>
    </xf>
    <xf numFmtId="3" fontId="4" fillId="0" borderId="11" xfId="0" applyNumberFormat="1" applyFont="1" applyFill="1" applyBorder="1" applyAlignment="1">
      <alignment/>
    </xf>
    <xf numFmtId="0" fontId="0" fillId="0" borderId="16" xfId="0" applyBorder="1" applyAlignment="1">
      <alignment/>
    </xf>
    <xf numFmtId="4" fontId="4" fillId="37" borderId="0" xfId="0" applyNumberFormat="1" applyFont="1" applyFill="1" applyAlignment="1">
      <alignment/>
    </xf>
    <xf numFmtId="1" fontId="0" fillId="0" borderId="0" xfId="0" applyNumberFormat="1" applyAlignment="1">
      <alignment/>
    </xf>
    <xf numFmtId="0" fontId="0" fillId="35" borderId="11" xfId="0" applyFill="1" applyBorder="1" applyAlignment="1">
      <alignment wrapText="1"/>
    </xf>
    <xf numFmtId="0" fontId="0" fillId="35" borderId="11" xfId="0" applyFill="1" applyBorder="1" applyAlignment="1">
      <alignment horizontal="center"/>
    </xf>
    <xf numFmtId="1" fontId="0" fillId="35" borderId="11" xfId="0" applyNumberFormat="1" applyFill="1" applyBorder="1" applyAlignment="1">
      <alignment horizontal="center"/>
    </xf>
    <xf numFmtId="0" fontId="11" fillId="0" borderId="11" xfId="0" applyFont="1" applyBorder="1" applyAlignment="1" applyProtection="1">
      <alignment/>
      <protection locked="0"/>
    </xf>
    <xf numFmtId="0" fontId="11" fillId="0" borderId="13" xfId="0" applyFont="1" applyBorder="1" applyAlignment="1" applyProtection="1">
      <alignment wrapText="1"/>
      <protection locked="0"/>
    </xf>
    <xf numFmtId="4" fontId="6" fillId="0" borderId="11" xfId="0" applyNumberFormat="1" applyFont="1" applyBorder="1" applyAlignment="1" applyProtection="1">
      <alignment/>
      <protection locked="0"/>
    </xf>
    <xf numFmtId="1" fontId="6" fillId="0" borderId="11" xfId="0" applyNumberFormat="1" applyFont="1" applyBorder="1" applyAlignment="1" applyProtection="1">
      <alignment horizontal="center"/>
      <protection locked="0"/>
    </xf>
    <xf numFmtId="4" fontId="8" fillId="0" borderId="11" xfId="0" applyNumberFormat="1" applyFont="1" applyBorder="1" applyAlignment="1" applyProtection="1">
      <alignment/>
      <protection locked="0"/>
    </xf>
    <xf numFmtId="4" fontId="6" fillId="0" borderId="11" xfId="0" applyNumberFormat="1" applyFont="1" applyBorder="1" applyAlignment="1" applyProtection="1">
      <alignment wrapText="1"/>
      <protection locked="0"/>
    </xf>
    <xf numFmtId="0" fontId="7" fillId="0" borderId="0" xfId="0" applyFont="1" applyAlignment="1">
      <alignment/>
    </xf>
    <xf numFmtId="3" fontId="0" fillId="0" borderId="0" xfId="0" applyNumberFormat="1" applyAlignment="1">
      <alignment/>
    </xf>
    <xf numFmtId="0" fontId="4" fillId="35" borderId="13" xfId="0" applyFont="1" applyFill="1" applyBorder="1" applyAlignment="1">
      <alignment horizontal="left"/>
    </xf>
    <xf numFmtId="0" fontId="4" fillId="35" borderId="15" xfId="0" applyFont="1" applyFill="1" applyBorder="1" applyAlignment="1">
      <alignment horizontal="left"/>
    </xf>
    <xf numFmtId="4" fontId="4" fillId="37" borderId="11" xfId="0" applyNumberFormat="1" applyFont="1" applyFill="1" applyBorder="1" applyAlignment="1">
      <alignment/>
    </xf>
    <xf numFmtId="0" fontId="0" fillId="35" borderId="11" xfId="0" applyFill="1" applyBorder="1" applyAlignment="1">
      <alignment/>
    </xf>
    <xf numFmtId="166" fontId="6" fillId="0" borderId="19" xfId="0" applyNumberFormat="1" applyFont="1" applyBorder="1" applyAlignment="1" applyProtection="1">
      <alignment/>
      <protection locked="0"/>
    </xf>
    <xf numFmtId="166" fontId="6" fillId="0" borderId="0" xfId="0" applyNumberFormat="1" applyFont="1" applyBorder="1" applyAlignment="1" applyProtection="1">
      <alignment/>
      <protection locked="0"/>
    </xf>
    <xf numFmtId="0" fontId="4" fillId="0" borderId="13" xfId="0" applyFont="1" applyBorder="1" applyAlignment="1">
      <alignment/>
    </xf>
    <xf numFmtId="3" fontId="4" fillId="0" borderId="16" xfId="0" applyNumberFormat="1" applyFont="1" applyFill="1" applyBorder="1" applyAlignment="1">
      <alignment/>
    </xf>
    <xf numFmtId="0" fontId="4" fillId="0" borderId="17" xfId="0" applyFont="1" applyBorder="1" applyAlignment="1">
      <alignment horizontal="left"/>
    </xf>
    <xf numFmtId="9" fontId="6" fillId="0" borderId="11" xfId="55" applyFont="1" applyBorder="1" applyAlignment="1" applyProtection="1">
      <alignment/>
      <protection locked="0"/>
    </xf>
    <xf numFmtId="0" fontId="0" fillId="0" borderId="15" xfId="0" applyBorder="1" applyAlignment="1">
      <alignment/>
    </xf>
    <xf numFmtId="0" fontId="0" fillId="0" borderId="13" xfId="0" applyBorder="1" applyAlignment="1">
      <alignment/>
    </xf>
    <xf numFmtId="3" fontId="4" fillId="0" borderId="20" xfId="0" applyNumberFormat="1" applyFont="1" applyFill="1" applyBorder="1" applyAlignment="1">
      <alignment/>
    </xf>
    <xf numFmtId="0" fontId="4" fillId="35" borderId="17" xfId="0" applyFont="1" applyFill="1" applyBorder="1" applyAlignment="1">
      <alignment horizontal="left"/>
    </xf>
    <xf numFmtId="0" fontId="4" fillId="35" borderId="21" xfId="0" applyFont="1" applyFill="1" applyBorder="1" applyAlignment="1">
      <alignment horizontal="left"/>
    </xf>
    <xf numFmtId="4" fontId="4" fillId="37" borderId="18" xfId="0" applyNumberFormat="1" applyFont="1" applyFill="1" applyBorder="1" applyAlignment="1">
      <alignment/>
    </xf>
    <xf numFmtId="4" fontId="4" fillId="37" borderId="16" xfId="0" applyNumberFormat="1" applyFont="1" applyFill="1" applyBorder="1" applyAlignment="1">
      <alignment/>
    </xf>
    <xf numFmtId="166" fontId="6" fillId="0" borderId="22" xfId="0" applyNumberFormat="1" applyFont="1" applyBorder="1" applyAlignment="1" applyProtection="1">
      <alignment/>
      <protection locked="0"/>
    </xf>
    <xf numFmtId="0" fontId="4" fillId="0" borderId="11" xfId="0" applyFont="1" applyBorder="1" applyAlignment="1" applyProtection="1">
      <alignment horizontal="center"/>
      <protection/>
    </xf>
    <xf numFmtId="0" fontId="4" fillId="0" borderId="0" xfId="0" applyFont="1"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0" fillId="0" borderId="0" xfId="0" applyBorder="1" applyAlignment="1">
      <alignment/>
    </xf>
    <xf numFmtId="0" fontId="4" fillId="0" borderId="23" xfId="0" applyFont="1" applyFill="1" applyBorder="1" applyAlignment="1" applyProtection="1">
      <alignment horizontal="center"/>
      <protection/>
    </xf>
    <xf numFmtId="0" fontId="4" fillId="0" borderId="24" xfId="0" applyFont="1" applyFill="1" applyBorder="1" applyAlignment="1" applyProtection="1">
      <alignment horizontal="center"/>
      <protection/>
    </xf>
    <xf numFmtId="0" fontId="4" fillId="33" borderId="25" xfId="0" applyFont="1" applyFill="1" applyBorder="1" applyAlignment="1" applyProtection="1">
      <alignment/>
      <protection/>
    </xf>
    <xf numFmtId="0" fontId="4" fillId="38" borderId="26" xfId="0" applyFont="1" applyFill="1" applyBorder="1" applyAlignment="1" applyProtection="1">
      <alignment/>
      <protection/>
    </xf>
    <xf numFmtId="164" fontId="4" fillId="38" borderId="27" xfId="46" applyFont="1" applyFill="1" applyBorder="1" applyAlignment="1" applyProtection="1">
      <alignment/>
      <protection/>
    </xf>
    <xf numFmtId="0" fontId="4" fillId="38" borderId="14" xfId="0" applyFont="1" applyFill="1" applyBorder="1" applyAlignment="1" applyProtection="1">
      <alignment/>
      <protection/>
    </xf>
    <xf numFmtId="164" fontId="4" fillId="38" borderId="28" xfId="46" applyFont="1" applyFill="1" applyBorder="1" applyAlignment="1" applyProtection="1">
      <alignment/>
      <protection/>
    </xf>
    <xf numFmtId="0" fontId="4" fillId="0" borderId="29" xfId="0" applyFont="1" applyFill="1" applyBorder="1" applyAlignment="1" applyProtection="1">
      <alignment horizontal="center"/>
      <protection/>
    </xf>
    <xf numFmtId="164" fontId="4" fillId="0" borderId="30" xfId="46" applyFont="1" applyFill="1" applyBorder="1" applyAlignment="1" applyProtection="1">
      <alignment/>
      <protection/>
    </xf>
    <xf numFmtId="0" fontId="4" fillId="39" borderId="23" xfId="0" applyFont="1" applyFill="1" applyBorder="1" applyAlignment="1" applyProtection="1">
      <alignment horizontal="center"/>
      <protection/>
    </xf>
    <xf numFmtId="0" fontId="4" fillId="39" borderId="31" xfId="0" applyFont="1" applyFill="1" applyBorder="1" applyAlignment="1" applyProtection="1">
      <alignment horizontal="center"/>
      <protection/>
    </xf>
    <xf numFmtId="164" fontId="4" fillId="39" borderId="32" xfId="46" applyFont="1" applyFill="1" applyBorder="1" applyAlignment="1" applyProtection="1">
      <alignment horizontal="center"/>
      <protection/>
    </xf>
    <xf numFmtId="0" fontId="12" fillId="0" borderId="33" xfId="0" applyFont="1" applyFill="1" applyBorder="1" applyAlignment="1" applyProtection="1">
      <alignment horizontal="center"/>
      <protection/>
    </xf>
    <xf numFmtId="3" fontId="6" fillId="0" borderId="11" xfId="0" applyNumberFormat="1" applyFont="1" applyBorder="1" applyAlignment="1" applyProtection="1">
      <alignment horizontal="center" wrapText="1"/>
      <protection locked="0"/>
    </xf>
    <xf numFmtId="1" fontId="0" fillId="0" borderId="0" xfId="0" applyNumberFormat="1" applyAlignment="1">
      <alignment horizontal="center"/>
    </xf>
    <xf numFmtId="1" fontId="6" fillId="0" borderId="11" xfId="0" applyNumberFormat="1" applyFont="1" applyBorder="1" applyAlignment="1" applyProtection="1">
      <alignment horizontal="center" wrapText="1"/>
      <protection locked="0"/>
    </xf>
    <xf numFmtId="164" fontId="4" fillId="33" borderId="34" xfId="46" applyNumberFormat="1" applyFont="1" applyFill="1" applyBorder="1" applyAlignment="1" applyProtection="1">
      <alignment horizontal="right"/>
      <protection/>
    </xf>
    <xf numFmtId="164" fontId="4" fillId="0" borderId="34" xfId="46" applyNumberFormat="1" applyFont="1" applyFill="1" applyBorder="1" applyAlignment="1" applyProtection="1">
      <alignment horizontal="right"/>
      <protection/>
    </xf>
    <xf numFmtId="164" fontId="4" fillId="0" borderId="30" xfId="46" applyNumberFormat="1" applyFont="1" applyFill="1" applyBorder="1" applyAlignment="1" applyProtection="1">
      <alignment/>
      <protection/>
    </xf>
    <xf numFmtId="164" fontId="4" fillId="33" borderId="35" xfId="46" applyNumberFormat="1" applyFont="1" applyFill="1" applyBorder="1" applyAlignment="1" applyProtection="1">
      <alignment/>
      <protection/>
    </xf>
    <xf numFmtId="164" fontId="4" fillId="36" borderId="36" xfId="46" applyNumberFormat="1" applyFont="1" applyFill="1" applyBorder="1" applyAlignment="1" applyProtection="1">
      <alignment/>
      <protection locked="0"/>
    </xf>
    <xf numFmtId="0" fontId="4" fillId="0" borderId="0" xfId="0" applyFont="1" applyBorder="1" applyAlignment="1">
      <alignment horizontal="left"/>
    </xf>
    <xf numFmtId="4" fontId="4" fillId="35" borderId="0" xfId="0" applyNumberFormat="1" applyFont="1" applyFill="1" applyBorder="1" applyAlignment="1">
      <alignment/>
    </xf>
    <xf numFmtId="0" fontId="4" fillId="0" borderId="0" xfId="0" applyFont="1" applyFill="1" applyBorder="1" applyAlignment="1" applyProtection="1">
      <alignment horizontal="left"/>
      <protection/>
    </xf>
    <xf numFmtId="4" fontId="4" fillId="0" borderId="0" xfId="0" applyNumberFormat="1" applyFont="1" applyFill="1" applyAlignment="1" applyProtection="1">
      <alignment/>
      <protection/>
    </xf>
    <xf numFmtId="0" fontId="0" fillId="0" borderId="11" xfId="0" applyFill="1" applyBorder="1" applyAlignment="1">
      <alignment/>
    </xf>
    <xf numFmtId="10" fontId="0" fillId="0" borderId="10" xfId="0" applyNumberFormat="1" applyFill="1" applyBorder="1" applyAlignment="1" applyProtection="1">
      <alignment/>
      <protection/>
    </xf>
    <xf numFmtId="10" fontId="0" fillId="0" borderId="0" xfId="0" applyNumberFormat="1" applyFill="1" applyBorder="1" applyAlignment="1" applyProtection="1">
      <alignment/>
      <protection/>
    </xf>
    <xf numFmtId="10" fontId="0" fillId="33" borderId="10" xfId="0" applyNumberFormat="1" applyFill="1" applyBorder="1" applyAlignment="1" applyProtection="1">
      <alignment/>
      <protection/>
    </xf>
    <xf numFmtId="0" fontId="0" fillId="33" borderId="37" xfId="0" applyFill="1" applyBorder="1" applyAlignment="1">
      <alignment/>
    </xf>
    <xf numFmtId="10" fontId="0" fillId="33" borderId="24" xfId="0" applyNumberFormat="1" applyFill="1" applyBorder="1" applyAlignment="1" applyProtection="1">
      <alignment/>
      <protection/>
    </xf>
    <xf numFmtId="0" fontId="0" fillId="33" borderId="38" xfId="0" applyFill="1" applyBorder="1" applyAlignment="1">
      <alignment/>
    </xf>
    <xf numFmtId="10" fontId="0" fillId="38" borderId="24" xfId="0" applyNumberFormat="1" applyFill="1" applyBorder="1" applyAlignment="1" applyProtection="1">
      <alignment/>
      <protection/>
    </xf>
    <xf numFmtId="0" fontId="0" fillId="38" borderId="38" xfId="0" applyFill="1" applyBorder="1" applyAlignment="1">
      <alignment/>
    </xf>
    <xf numFmtId="0" fontId="6" fillId="0" borderId="39" xfId="0" applyFont="1" applyBorder="1" applyAlignment="1" applyProtection="1">
      <alignment/>
      <protection locked="0"/>
    </xf>
    <xf numFmtId="0" fontId="6" fillId="0" borderId="40" xfId="0" applyFont="1" applyBorder="1" applyAlignment="1" applyProtection="1">
      <alignment/>
      <protection locked="0"/>
    </xf>
    <xf numFmtId="0" fontId="0" fillId="35" borderId="13" xfId="0" applyFill="1" applyBorder="1" applyAlignment="1">
      <alignment horizontal="center"/>
    </xf>
    <xf numFmtId="4" fontId="0" fillId="37" borderId="13" xfId="0" applyNumberFormat="1" applyFill="1" applyBorder="1" applyAlignment="1">
      <alignment/>
    </xf>
    <xf numFmtId="164" fontId="4" fillId="0" borderId="34" xfId="0" applyNumberFormat="1" applyFont="1" applyFill="1" applyBorder="1" applyAlignment="1" applyProtection="1">
      <alignment horizontal="right"/>
      <protection/>
    </xf>
    <xf numFmtId="0" fontId="4" fillId="0" borderId="11" xfId="0" applyFont="1" applyBorder="1" applyAlignment="1" applyProtection="1">
      <alignment horizontal="center"/>
      <protection locked="0"/>
    </xf>
    <xf numFmtId="0" fontId="4" fillId="0" borderId="22" xfId="0" applyFont="1" applyBorder="1" applyAlignment="1">
      <alignment horizontal="left"/>
    </xf>
    <xf numFmtId="0" fontId="4" fillId="35" borderId="11" xfId="0" applyFont="1" applyFill="1" applyBorder="1" applyAlignment="1" applyProtection="1">
      <alignment horizontal="left" vertical="center"/>
      <protection locked="0"/>
    </xf>
    <xf numFmtId="0" fontId="0" fillId="0" borderId="18" xfId="0" applyBorder="1" applyAlignment="1">
      <alignment/>
    </xf>
    <xf numFmtId="164" fontId="4" fillId="39" borderId="41" xfId="46" applyFont="1" applyFill="1" applyBorder="1" applyAlignment="1" applyProtection="1">
      <alignment horizontal="center"/>
      <protection/>
    </xf>
    <xf numFmtId="164" fontId="4" fillId="0" borderId="11" xfId="46" applyFont="1" applyFill="1" applyBorder="1" applyAlignment="1" applyProtection="1">
      <alignment/>
      <protection/>
    </xf>
    <xf numFmtId="164" fontId="4" fillId="0" borderId="11" xfId="46" applyFont="1" applyFill="1" applyBorder="1" applyAlignment="1" applyProtection="1">
      <alignment/>
      <protection locked="0"/>
    </xf>
    <xf numFmtId="166" fontId="8" fillId="35" borderId="11" xfId="0" applyNumberFormat="1" applyFont="1" applyFill="1" applyBorder="1" applyAlignment="1" applyProtection="1">
      <alignment/>
      <protection/>
    </xf>
    <xf numFmtId="4" fontId="6" fillId="35" borderId="11" xfId="0" applyNumberFormat="1" applyFont="1" applyFill="1" applyBorder="1" applyAlignment="1" applyProtection="1">
      <alignment/>
      <protection/>
    </xf>
    <xf numFmtId="3" fontId="6" fillId="35" borderId="11" xfId="0" applyNumberFormat="1" applyFont="1" applyFill="1" applyBorder="1" applyAlignment="1" applyProtection="1">
      <alignment horizontal="center"/>
      <protection locked="0"/>
    </xf>
    <xf numFmtId="0" fontId="8" fillId="35" borderId="11" xfId="0" applyFont="1" applyFill="1" applyBorder="1" applyAlignment="1" applyProtection="1">
      <alignment/>
      <protection/>
    </xf>
    <xf numFmtId="0" fontId="8" fillId="35" borderId="11" xfId="0" applyFont="1" applyFill="1" applyBorder="1" applyAlignment="1" applyProtection="1">
      <alignment horizontal="left" vertical="center"/>
      <protection locked="0"/>
    </xf>
    <xf numFmtId="4" fontId="6" fillId="35" borderId="11" xfId="0" applyNumberFormat="1" applyFont="1" applyFill="1" applyBorder="1" applyAlignment="1" applyProtection="1">
      <alignment/>
      <protection locked="0"/>
    </xf>
    <xf numFmtId="166" fontId="8" fillId="0" borderId="11" xfId="0" applyNumberFormat="1" applyFont="1" applyFill="1" applyBorder="1" applyAlignment="1" applyProtection="1">
      <alignment/>
      <protection/>
    </xf>
    <xf numFmtId="4" fontId="6" fillId="0" borderId="11" xfId="0" applyNumberFormat="1" applyFont="1" applyFill="1" applyBorder="1" applyAlignment="1" applyProtection="1">
      <alignment/>
      <protection/>
    </xf>
    <xf numFmtId="3" fontId="6" fillId="0" borderId="11" xfId="0" applyNumberFormat="1" applyFont="1" applyFill="1" applyBorder="1" applyAlignment="1" applyProtection="1">
      <alignment horizontal="center"/>
      <protection locked="0"/>
    </xf>
    <xf numFmtId="0" fontId="8" fillId="0" borderId="11" xfId="0" applyFont="1" applyFill="1" applyBorder="1" applyAlignment="1" applyProtection="1">
      <alignment horizontal="left" vertical="center"/>
      <protection locked="0"/>
    </xf>
    <xf numFmtId="4" fontId="6" fillId="0" borderId="11" xfId="0" applyNumberFormat="1" applyFont="1" applyFill="1" applyBorder="1" applyAlignment="1" applyProtection="1">
      <alignment/>
      <protection locked="0"/>
    </xf>
    <xf numFmtId="4" fontId="4" fillId="35" borderId="13" xfId="0" applyNumberFormat="1" applyFont="1" applyFill="1" applyBorder="1" applyAlignment="1" applyProtection="1">
      <alignment/>
      <protection/>
    </xf>
    <xf numFmtId="4" fontId="4" fillId="0" borderId="13" xfId="0" applyNumberFormat="1" applyFont="1" applyFill="1" applyBorder="1" applyAlignment="1" applyProtection="1">
      <alignment/>
      <protection/>
    </xf>
    <xf numFmtId="0" fontId="4" fillId="40" borderId="14" xfId="0" applyFont="1" applyFill="1" applyBorder="1" applyAlignment="1" applyProtection="1">
      <alignment/>
      <protection/>
    </xf>
    <xf numFmtId="10" fontId="59" fillId="0" borderId="0" xfId="55" applyNumberFormat="1" applyFont="1" applyFill="1" applyAlignment="1" applyProtection="1">
      <alignment horizontal="left"/>
      <protection/>
    </xf>
    <xf numFmtId="9" fontId="59" fillId="0" borderId="0" xfId="55" applyFont="1" applyFill="1" applyAlignment="1" applyProtection="1">
      <alignment horizontal="left"/>
      <protection/>
    </xf>
    <xf numFmtId="164" fontId="0" fillId="0" borderId="0" xfId="0" applyNumberFormat="1" applyFill="1" applyBorder="1" applyAlignment="1">
      <alignment/>
    </xf>
    <xf numFmtId="0" fontId="60" fillId="0" borderId="0" xfId="0" applyFont="1" applyFill="1" applyBorder="1" applyAlignment="1">
      <alignment/>
    </xf>
    <xf numFmtId="0" fontId="0" fillId="0" borderId="0" xfId="0" applyFill="1" applyAlignment="1" applyProtection="1">
      <alignment vertical="top" wrapText="1"/>
      <protection locked="0"/>
    </xf>
    <xf numFmtId="0" fontId="2" fillId="0" borderId="0" xfId="0" applyFont="1" applyFill="1" applyBorder="1" applyAlignment="1" applyProtection="1">
      <alignment horizontal="left"/>
      <protection/>
    </xf>
    <xf numFmtId="0" fontId="2" fillId="0" borderId="0" xfId="0" applyFont="1" applyFill="1" applyBorder="1" applyAlignment="1" applyProtection="1">
      <alignment/>
      <protection/>
    </xf>
    <xf numFmtId="0" fontId="0" fillId="0" borderId="0" xfId="0" applyFont="1" applyAlignment="1">
      <alignment/>
    </xf>
    <xf numFmtId="0" fontId="3" fillId="9" borderId="0" xfId="0" applyFont="1" applyFill="1" applyAlignment="1" applyProtection="1">
      <alignment horizontal="left"/>
      <protection/>
    </xf>
    <xf numFmtId="0" fontId="2" fillId="9" borderId="0" xfId="0" applyFont="1" applyFill="1" applyAlignment="1" applyProtection="1">
      <alignment horizontal="left"/>
      <protection/>
    </xf>
    <xf numFmtId="0" fontId="7" fillId="9" borderId="0" xfId="0" applyFont="1" applyFill="1" applyAlignment="1" applyProtection="1">
      <alignment/>
      <protection/>
    </xf>
    <xf numFmtId="0" fontId="0" fillId="9" borderId="0" xfId="0" applyFill="1" applyAlignment="1">
      <alignment/>
    </xf>
    <xf numFmtId="0" fontId="2" fillId="9" borderId="0" xfId="0" applyFont="1" applyFill="1" applyAlignment="1" applyProtection="1">
      <alignment/>
      <protection/>
    </xf>
    <xf numFmtId="0" fontId="2" fillId="9" borderId="0" xfId="0" applyFont="1" applyFill="1" applyAlignment="1" applyProtection="1">
      <alignment/>
      <protection/>
    </xf>
    <xf numFmtId="0" fontId="13" fillId="9" borderId="0" xfId="0" applyFont="1" applyFill="1" applyAlignment="1" applyProtection="1">
      <alignment/>
      <protection/>
    </xf>
    <xf numFmtId="0" fontId="0" fillId="9" borderId="0" xfId="0" applyFont="1" applyFill="1" applyAlignment="1">
      <alignment/>
    </xf>
    <xf numFmtId="0" fontId="0" fillId="0" borderId="11" xfId="0" applyBorder="1" applyAlignment="1">
      <alignment/>
    </xf>
    <xf numFmtId="0" fontId="12" fillId="0" borderId="0" xfId="0" applyFont="1" applyAlignment="1">
      <alignment horizontal="center" vertical="center"/>
    </xf>
    <xf numFmtId="0" fontId="0" fillId="0" borderId="0" xfId="0" applyFont="1" applyAlignment="1">
      <alignment vertical="center" wrapText="1"/>
    </xf>
    <xf numFmtId="0" fontId="0" fillId="0" borderId="0" xfId="0" applyFont="1" applyAlignment="1">
      <alignment horizontal="left" vertical="center" wrapText="1"/>
    </xf>
    <xf numFmtId="4" fontId="0" fillId="37" borderId="11" xfId="0" applyNumberFormat="1" applyFill="1" applyBorder="1" applyAlignment="1">
      <alignment/>
    </xf>
    <xf numFmtId="4" fontId="4" fillId="37" borderId="13" xfId="0" applyNumberFormat="1" applyFont="1" applyFill="1" applyBorder="1" applyAlignment="1">
      <alignment/>
    </xf>
    <xf numFmtId="0" fontId="0" fillId="0" borderId="0" xfId="0" applyFill="1" applyBorder="1" applyAlignment="1">
      <alignment wrapText="1"/>
    </xf>
    <xf numFmtId="0" fontId="4" fillId="0" borderId="42" xfId="0" applyFont="1" applyBorder="1" applyAlignment="1" applyProtection="1">
      <alignment horizontal="left"/>
      <protection/>
    </xf>
    <xf numFmtId="0" fontId="0" fillId="0" borderId="43" xfId="0" applyBorder="1" applyAlignment="1" applyProtection="1">
      <alignment/>
      <protection/>
    </xf>
    <xf numFmtId="0" fontId="0" fillId="0" borderId="43" xfId="0" applyFill="1" applyBorder="1" applyAlignment="1" applyProtection="1">
      <alignment/>
      <protection/>
    </xf>
    <xf numFmtId="0" fontId="0" fillId="35" borderId="11" xfId="0" applyFill="1" applyBorder="1" applyAlignment="1" applyProtection="1">
      <alignment horizontal="center"/>
      <protection/>
    </xf>
    <xf numFmtId="4" fontId="0" fillId="37" borderId="11" xfId="0" applyNumberFormat="1" applyFill="1" applyBorder="1" applyAlignment="1" applyProtection="1">
      <alignment/>
      <protection/>
    </xf>
    <xf numFmtId="0" fontId="0" fillId="35" borderId="11" xfId="0" applyFont="1" applyFill="1" applyBorder="1" applyAlignment="1" applyProtection="1">
      <alignment wrapText="1"/>
      <protection/>
    </xf>
    <xf numFmtId="0" fontId="2" fillId="0" borderId="0" xfId="0" applyFont="1" applyBorder="1" applyAlignment="1" applyProtection="1">
      <alignment/>
      <protection/>
    </xf>
    <xf numFmtId="0" fontId="14" fillId="9" borderId="0" xfId="0" applyFont="1" applyFill="1" applyAlignment="1">
      <alignment/>
    </xf>
    <xf numFmtId="0" fontId="14" fillId="0" borderId="0" xfId="0" applyFont="1" applyFill="1" applyBorder="1" applyAlignment="1">
      <alignment/>
    </xf>
    <xf numFmtId="0" fontId="15" fillId="0" borderId="0" xfId="0" applyFont="1" applyFill="1" applyBorder="1" applyAlignment="1">
      <alignment/>
    </xf>
    <xf numFmtId="0" fontId="14" fillId="0" borderId="0" xfId="0" applyFont="1" applyFill="1" applyAlignment="1">
      <alignment/>
    </xf>
    <xf numFmtId="0" fontId="15" fillId="0" borderId="0" xfId="0" applyFont="1" applyFill="1" applyAlignment="1">
      <alignment/>
    </xf>
    <xf numFmtId="4" fontId="6" fillId="0" borderId="0" xfId="0" applyNumberFormat="1" applyFont="1" applyBorder="1" applyAlignment="1" applyProtection="1">
      <alignment wrapText="1"/>
      <protection locked="0"/>
    </xf>
    <xf numFmtId="0" fontId="3" fillId="0" borderId="0" xfId="0" applyFont="1" applyBorder="1" applyAlignment="1">
      <alignment/>
    </xf>
    <xf numFmtId="0" fontId="4" fillId="0" borderId="0" xfId="0" applyFont="1" applyBorder="1" applyAlignment="1">
      <alignment/>
    </xf>
    <xf numFmtId="0" fontId="4" fillId="0" borderId="44" xfId="0" applyFont="1" applyBorder="1" applyAlignment="1">
      <alignment/>
    </xf>
    <xf numFmtId="0" fontId="14" fillId="9" borderId="0" xfId="0" applyFont="1" applyFill="1" applyBorder="1" applyAlignment="1">
      <alignment horizontal="left"/>
    </xf>
    <xf numFmtId="0" fontId="0" fillId="0" borderId="0" xfId="0" applyFont="1" applyBorder="1" applyAlignment="1">
      <alignment/>
    </xf>
    <xf numFmtId="0" fontId="4" fillId="0" borderId="21" xfId="0" applyFont="1" applyBorder="1" applyAlignment="1">
      <alignment/>
    </xf>
    <xf numFmtId="0" fontId="4" fillId="0" borderId="18" xfId="0" applyFont="1" applyBorder="1" applyAlignment="1">
      <alignment/>
    </xf>
    <xf numFmtId="0" fontId="0" fillId="0" borderId="11" xfId="0" applyFont="1" applyFill="1" applyBorder="1" applyAlignment="1">
      <alignment/>
    </xf>
    <xf numFmtId="0" fontId="12" fillId="41" borderId="11" xfId="0" applyFont="1" applyFill="1" applyBorder="1" applyAlignment="1">
      <alignment horizontal="center"/>
    </xf>
    <xf numFmtId="0" fontId="12" fillId="41" borderId="11" xfId="0" applyFont="1" applyFill="1" applyBorder="1" applyAlignment="1" applyProtection="1">
      <alignment horizontal="center" vertical="top" wrapText="1"/>
      <protection locked="0"/>
    </xf>
    <xf numFmtId="0" fontId="2" fillId="0" borderId="0" xfId="0" applyFont="1" applyFill="1" applyAlignment="1" applyProtection="1">
      <alignment/>
      <protection/>
    </xf>
    <xf numFmtId="0" fontId="3" fillId="0" borderId="0" xfId="0" applyFont="1" applyFill="1" applyAlignment="1" applyProtection="1">
      <alignment horizontal="left"/>
      <protection/>
    </xf>
    <xf numFmtId="0" fontId="7" fillId="0" borderId="0" xfId="0" applyFont="1" applyFill="1" applyAlignment="1" applyProtection="1">
      <alignment/>
      <protection/>
    </xf>
    <xf numFmtId="0" fontId="3" fillId="0" borderId="0" xfId="0" applyFont="1" applyFill="1" applyAlignment="1" applyProtection="1">
      <alignment/>
      <protection/>
    </xf>
    <xf numFmtId="0" fontId="0" fillId="0" borderId="0" xfId="0" applyFill="1" applyBorder="1" applyAlignment="1">
      <alignment/>
    </xf>
    <xf numFmtId="0" fontId="0" fillId="0" borderId="0" xfId="0" applyFont="1" applyAlignment="1">
      <alignment vertical="top" wrapText="1"/>
    </xf>
    <xf numFmtId="0" fontId="4" fillId="0" borderId="0" xfId="0" applyFont="1" applyBorder="1" applyAlignment="1" applyProtection="1">
      <alignment horizontal="center"/>
      <protection locked="0"/>
    </xf>
    <xf numFmtId="4" fontId="4" fillId="0" borderId="0" xfId="0" applyNumberFormat="1" applyFont="1" applyFill="1" applyBorder="1" applyAlignment="1" applyProtection="1">
      <alignment/>
      <protection/>
    </xf>
    <xf numFmtId="0" fontId="6" fillId="0" borderId="0" xfId="0" applyFont="1" applyBorder="1" applyAlignment="1" applyProtection="1">
      <alignment/>
      <protection locked="0"/>
    </xf>
    <xf numFmtId="0" fontId="8" fillId="0" borderId="0" xfId="0" applyFont="1" applyFill="1" applyBorder="1" applyAlignment="1" applyProtection="1">
      <alignment horizontal="left" vertical="center"/>
      <protection locked="0"/>
    </xf>
    <xf numFmtId="4" fontId="6" fillId="0" borderId="0" xfId="0" applyNumberFormat="1" applyFont="1" applyFill="1" applyBorder="1" applyAlignment="1" applyProtection="1">
      <alignment/>
      <protection locked="0"/>
    </xf>
    <xf numFmtId="3" fontId="6" fillId="0" borderId="0" xfId="0" applyNumberFormat="1" applyFont="1" applyFill="1" applyBorder="1" applyAlignment="1" applyProtection="1">
      <alignment horizontal="center"/>
      <protection locked="0"/>
    </xf>
    <xf numFmtId="0" fontId="12" fillId="0" borderId="0" xfId="0" applyFont="1" applyFill="1" applyBorder="1" applyAlignment="1">
      <alignment wrapText="1"/>
    </xf>
    <xf numFmtId="0" fontId="12" fillId="0" borderId="0" xfId="0" applyFont="1" applyFill="1" applyBorder="1" applyAlignment="1" applyProtection="1">
      <alignment vertical="top" wrapText="1"/>
      <protection locked="0"/>
    </xf>
    <xf numFmtId="0" fontId="0" fillId="0" borderId="11" xfId="0" applyFont="1" applyBorder="1" applyAlignment="1">
      <alignment/>
    </xf>
    <xf numFmtId="0" fontId="2" fillId="9" borderId="0" xfId="0" applyFont="1" applyFill="1" applyAlignment="1">
      <alignment/>
    </xf>
    <xf numFmtId="0" fontId="0" fillId="35" borderId="11" xfId="0" applyFont="1" applyFill="1" applyBorder="1" applyAlignment="1">
      <alignment/>
    </xf>
    <xf numFmtId="0" fontId="2" fillId="9" borderId="0" xfId="0" applyFont="1" applyFill="1" applyAlignment="1" applyProtection="1">
      <alignment horizontal="left"/>
      <protection/>
    </xf>
    <xf numFmtId="0" fontId="2" fillId="0" borderId="0" xfId="0" applyFont="1" applyFill="1" applyAlignment="1" applyProtection="1">
      <alignment/>
      <protection/>
    </xf>
    <xf numFmtId="0" fontId="0" fillId="0" borderId="0" xfId="0" applyFont="1" applyFill="1" applyAlignment="1">
      <alignment/>
    </xf>
    <xf numFmtId="0" fontId="2" fillId="0" borderId="0" xfId="0" applyFont="1" applyFill="1" applyAlignment="1" applyProtection="1">
      <alignment horizontal="left"/>
      <protection/>
    </xf>
    <xf numFmtId="0" fontId="13" fillId="0" borderId="0" xfId="0" applyFont="1" applyFill="1" applyAlignment="1" applyProtection="1">
      <alignment/>
      <protection/>
    </xf>
    <xf numFmtId="0" fontId="16" fillId="0" borderId="0" xfId="0" applyFont="1" applyFill="1" applyAlignment="1" applyProtection="1">
      <alignment/>
      <protection/>
    </xf>
    <xf numFmtId="0" fontId="3" fillId="0" borderId="0" xfId="0" applyFont="1" applyFill="1" applyAlignment="1">
      <alignment/>
    </xf>
    <xf numFmtId="0" fontId="0" fillId="35" borderId="11" xfId="0" applyFont="1" applyFill="1" applyBorder="1" applyAlignment="1">
      <alignment wrapText="1"/>
    </xf>
    <xf numFmtId="0" fontId="0" fillId="35" borderId="11" xfId="0" applyFont="1" applyFill="1" applyBorder="1" applyAlignment="1">
      <alignment horizontal="center" wrapText="1"/>
    </xf>
    <xf numFmtId="0" fontId="0" fillId="35" borderId="11" xfId="0" applyFont="1" applyFill="1" applyBorder="1" applyAlignment="1" applyProtection="1">
      <alignment horizontal="center" wrapText="1"/>
      <protection/>
    </xf>
    <xf numFmtId="0" fontId="0" fillId="35" borderId="11" xfId="0" applyFont="1" applyFill="1" applyBorder="1" applyAlignment="1" applyProtection="1">
      <alignment/>
      <protection/>
    </xf>
    <xf numFmtId="0" fontId="0" fillId="35" borderId="45" xfId="0" applyFont="1" applyFill="1" applyBorder="1" applyAlignment="1">
      <alignment horizontal="center" wrapText="1"/>
    </xf>
    <xf numFmtId="0" fontId="2" fillId="9" borderId="0" xfId="0" applyFont="1" applyFill="1" applyAlignment="1" applyProtection="1">
      <alignment horizontal="left"/>
      <protection/>
    </xf>
    <xf numFmtId="166" fontId="6" fillId="0" borderId="11" xfId="0" applyNumberFormat="1" applyFont="1" applyBorder="1" applyAlignment="1" applyProtection="1">
      <alignment/>
      <protection locked="0"/>
    </xf>
    <xf numFmtId="0" fontId="6" fillId="0" borderId="11" xfId="0" applyFont="1" applyBorder="1" applyAlignment="1" applyProtection="1">
      <alignment wrapText="1"/>
      <protection locked="0"/>
    </xf>
    <xf numFmtId="4" fontId="0" fillId="37" borderId="11" xfId="0" applyNumberFormat="1" applyFont="1" applyFill="1" applyBorder="1" applyAlignment="1" applyProtection="1">
      <alignment/>
      <protection/>
    </xf>
    <xf numFmtId="0" fontId="12" fillId="0" borderId="0" xfId="0" applyFont="1" applyAlignment="1">
      <alignment/>
    </xf>
    <xf numFmtId="0" fontId="17" fillId="0" borderId="0" xfId="0" applyFont="1" applyAlignment="1">
      <alignment horizontal="left" vertical="top" wrapText="1"/>
    </xf>
    <xf numFmtId="0" fontId="47" fillId="0" borderId="0" xfId="44" applyFont="1" applyAlignment="1">
      <alignment horizontal="left" vertical="top"/>
    </xf>
    <xf numFmtId="0" fontId="0" fillId="0" borderId="0" xfId="0" applyFont="1" applyAlignment="1">
      <alignment horizontal="left" vertical="top"/>
    </xf>
    <xf numFmtId="0" fontId="2" fillId="40" borderId="0" xfId="0" applyFont="1" applyFill="1" applyBorder="1" applyAlignment="1" applyProtection="1">
      <alignment horizontal="left"/>
      <protection/>
    </xf>
    <xf numFmtId="0" fontId="2" fillId="40" borderId="0" xfId="0" applyFont="1" applyFill="1" applyBorder="1" applyAlignment="1" applyProtection="1">
      <alignment/>
      <protection/>
    </xf>
    <xf numFmtId="0" fontId="4" fillId="42" borderId="46" xfId="0" applyFont="1" applyFill="1" applyBorder="1" applyAlignment="1" applyProtection="1">
      <alignment horizontal="left"/>
      <protection/>
    </xf>
    <xf numFmtId="0" fontId="4" fillId="42" borderId="47" xfId="0" applyFont="1" applyFill="1" applyBorder="1" applyAlignment="1" applyProtection="1">
      <alignment/>
      <protection/>
    </xf>
    <xf numFmtId="0" fontId="2" fillId="42" borderId="48" xfId="0" applyFont="1" applyFill="1" applyBorder="1" applyAlignment="1" applyProtection="1">
      <alignment/>
      <protection/>
    </xf>
    <xf numFmtId="0" fontId="4" fillId="42" borderId="29" xfId="0" applyFont="1" applyFill="1" applyBorder="1" applyAlignment="1" applyProtection="1">
      <alignment horizontal="left"/>
      <protection/>
    </xf>
    <xf numFmtId="0" fontId="4" fillId="42" borderId="49" xfId="0" applyFont="1" applyFill="1" applyBorder="1" applyAlignment="1" applyProtection="1">
      <alignment/>
      <protection/>
    </xf>
    <xf numFmtId="0" fontId="2" fillId="42" borderId="30" xfId="0" applyFont="1" applyFill="1" applyBorder="1" applyAlignment="1" applyProtection="1">
      <alignment/>
      <protection/>
    </xf>
    <xf numFmtId="0" fontId="2" fillId="9" borderId="0" xfId="0" applyFont="1" applyFill="1" applyAlignment="1" applyProtection="1">
      <alignment horizontal="left"/>
      <protection/>
    </xf>
    <xf numFmtId="0" fontId="3" fillId="9" borderId="0" xfId="0" applyFont="1" applyFill="1" applyBorder="1" applyAlignment="1">
      <alignment/>
    </xf>
    <xf numFmtId="0" fontId="0" fillId="0" borderId="0" xfId="0" applyAlignment="1">
      <alignment horizontal="left"/>
    </xf>
    <xf numFmtId="0" fontId="4" fillId="0" borderId="20" xfId="0" applyFont="1" applyFill="1" applyBorder="1" applyAlignment="1" applyProtection="1">
      <alignment vertical="center" wrapText="1"/>
      <protection/>
    </xf>
    <xf numFmtId="0" fontId="4" fillId="0" borderId="50" xfId="0" applyFont="1" applyFill="1" applyBorder="1" applyAlignment="1" applyProtection="1">
      <alignment horizontal="center" vertical="center"/>
      <protection/>
    </xf>
    <xf numFmtId="164" fontId="4" fillId="36" borderId="30" xfId="46" applyNumberFormat="1" applyFont="1" applyFill="1" applyBorder="1" applyAlignment="1" applyProtection="1">
      <alignment/>
      <protection locked="0"/>
    </xf>
    <xf numFmtId="4" fontId="6" fillId="0" borderId="11" xfId="0" applyNumberFormat="1" applyFont="1" applyBorder="1" applyAlignment="1" applyProtection="1">
      <alignment horizontal="center"/>
      <protection locked="0"/>
    </xf>
    <xf numFmtId="4" fontId="6" fillId="0" borderId="11" xfId="0" applyNumberFormat="1" applyFont="1" applyBorder="1" applyAlignment="1" applyProtection="1">
      <alignment horizontal="center"/>
      <protection locked="0"/>
    </xf>
    <xf numFmtId="0" fontId="5" fillId="0" borderId="0" xfId="55" applyNumberFormat="1" applyFont="1" applyFill="1" applyAlignment="1" applyProtection="1">
      <alignment horizontal="right"/>
      <protection/>
    </xf>
    <xf numFmtId="10" fontId="4" fillId="0" borderId="0" xfId="55" applyNumberFormat="1" applyFont="1" applyFill="1" applyBorder="1" applyAlignment="1" applyProtection="1">
      <alignment/>
      <protection/>
    </xf>
    <xf numFmtId="0" fontId="4" fillId="34" borderId="11" xfId="0" applyFont="1" applyFill="1" applyBorder="1" applyAlignment="1">
      <alignment horizontal="center"/>
    </xf>
    <xf numFmtId="4" fontId="4" fillId="35" borderId="51" xfId="0" applyNumberFormat="1" applyFont="1" applyFill="1" applyBorder="1" applyAlignment="1" applyProtection="1">
      <alignment horizontal="center"/>
      <protection/>
    </xf>
    <xf numFmtId="4" fontId="4" fillId="35" borderId="52" xfId="0" applyNumberFormat="1" applyFont="1" applyFill="1" applyBorder="1" applyAlignment="1" applyProtection="1">
      <alignment horizontal="center"/>
      <protection/>
    </xf>
    <xf numFmtId="4" fontId="4" fillId="35" borderId="53" xfId="0" applyNumberFormat="1" applyFont="1" applyFill="1" applyBorder="1" applyAlignment="1" applyProtection="1">
      <alignment horizontal="center"/>
      <protection/>
    </xf>
    <xf numFmtId="0" fontId="4" fillId="34" borderId="11" xfId="0" applyFont="1" applyFill="1" applyBorder="1" applyAlignment="1" applyProtection="1">
      <alignment horizontal="center"/>
      <protection locked="0"/>
    </xf>
    <xf numFmtId="0" fontId="4" fillId="0" borderId="44" xfId="0" applyFont="1" applyFill="1" applyBorder="1" applyAlignment="1" applyProtection="1">
      <alignment horizontal="center" vertical="center"/>
      <protection/>
    </xf>
    <xf numFmtId="0" fontId="4" fillId="0" borderId="43" xfId="0" applyFont="1" applyFill="1" applyBorder="1" applyAlignment="1" applyProtection="1">
      <alignment horizontal="center" vertical="center"/>
      <protection/>
    </xf>
    <xf numFmtId="0" fontId="4" fillId="34" borderId="13" xfId="0" applyFont="1" applyFill="1" applyBorder="1" applyAlignment="1" applyProtection="1">
      <alignment horizontal="center"/>
      <protection locked="0"/>
    </xf>
    <xf numFmtId="0" fontId="4" fillId="34" borderId="15" xfId="0" applyFont="1" applyFill="1" applyBorder="1" applyAlignment="1" applyProtection="1">
      <alignment horizontal="center"/>
      <protection locked="0"/>
    </xf>
    <xf numFmtId="0" fontId="4" fillId="34" borderId="16" xfId="0" applyFont="1" applyFill="1" applyBorder="1" applyAlignment="1" applyProtection="1">
      <alignment horizontal="center"/>
      <protection locked="0"/>
    </xf>
    <xf numFmtId="0" fontId="11" fillId="0" borderId="0" xfId="0" applyFont="1" applyAlignment="1">
      <alignment horizontal="center" wrapText="1"/>
    </xf>
    <xf numFmtId="0" fontId="0" fillId="0" borderId="46" xfId="0" applyFill="1" applyBorder="1" applyAlignment="1">
      <alignment horizontal="center" wrapText="1"/>
    </xf>
    <xf numFmtId="0" fontId="0" fillId="0" borderId="29" xfId="0" applyBorder="1" applyAlignment="1">
      <alignment horizontal="center" wrapText="1"/>
    </xf>
    <xf numFmtId="0" fontId="0" fillId="0" borderId="0" xfId="0" applyFill="1" applyBorder="1" applyAlignment="1">
      <alignment horizontal="center" wrapText="1"/>
    </xf>
    <xf numFmtId="0" fontId="0" fillId="0" borderId="0" xfId="0" applyBorder="1" applyAlignment="1">
      <alignment horizontal="center" wrapText="1"/>
    </xf>
    <xf numFmtId="0" fontId="0" fillId="0" borderId="0" xfId="0" applyFill="1" applyBorder="1" applyAlignment="1" applyProtection="1">
      <alignment horizontal="center" wrapText="1"/>
      <protection/>
    </xf>
    <xf numFmtId="0" fontId="0" fillId="0" borderId="0" xfId="0" applyFill="1" applyBorder="1" applyAlignment="1">
      <alignment/>
    </xf>
    <xf numFmtId="0" fontId="0" fillId="0" borderId="54" xfId="0" applyFill="1" applyBorder="1" applyAlignment="1" applyProtection="1">
      <alignment horizontal="center" wrapText="1"/>
      <protection/>
    </xf>
    <xf numFmtId="0" fontId="0" fillId="0" borderId="33" xfId="0" applyBorder="1" applyAlignment="1">
      <alignment/>
    </xf>
    <xf numFmtId="0" fontId="0" fillId="0" borderId="55" xfId="0" applyBorder="1" applyAlignment="1">
      <alignment/>
    </xf>
    <xf numFmtId="0" fontId="19" fillId="43" borderId="22" xfId="0" applyFont="1" applyFill="1" applyBorder="1" applyAlignment="1">
      <alignment horizontal="center" vertical="center" wrapText="1"/>
    </xf>
    <xf numFmtId="0" fontId="19" fillId="43" borderId="42" xfId="0" applyFont="1" applyFill="1" applyBorder="1" applyAlignment="1">
      <alignment horizontal="center" vertical="center" wrapText="1"/>
    </xf>
    <xf numFmtId="0" fontId="19" fillId="43" borderId="17" xfId="0" applyFont="1" applyFill="1" applyBorder="1" applyAlignment="1">
      <alignment horizontal="center" vertical="center" wrapText="1"/>
    </xf>
    <xf numFmtId="0" fontId="9" fillId="0" borderId="0" xfId="0" applyFont="1" applyAlignment="1">
      <alignment wrapText="1"/>
    </xf>
    <xf numFmtId="0" fontId="0" fillId="0" borderId="0" xfId="0" applyAlignment="1">
      <alignment/>
    </xf>
    <xf numFmtId="0" fontId="0" fillId="0" borderId="0" xfId="0" applyAlignment="1">
      <alignment wrapText="1"/>
    </xf>
    <xf numFmtId="0" fontId="0" fillId="35" borderId="0" xfId="0" applyFill="1" applyAlignment="1" applyProtection="1">
      <alignment horizontal="left" vertical="top" wrapText="1"/>
      <protection locked="0"/>
    </xf>
    <xf numFmtId="0" fontId="4" fillId="9" borderId="0" xfId="0" applyFont="1" applyFill="1" applyAlignment="1" applyProtection="1">
      <alignment horizontal="center" vertical="center" wrapText="1"/>
      <protection/>
    </xf>
    <xf numFmtId="0" fontId="2" fillId="9" borderId="0" xfId="0" applyFont="1" applyFill="1" applyAlignment="1" applyProtection="1">
      <alignment horizontal="left"/>
      <protection/>
    </xf>
    <xf numFmtId="0" fontId="4" fillId="35" borderId="42" xfId="0" applyFont="1" applyFill="1" applyBorder="1" applyAlignment="1" applyProtection="1">
      <alignment horizontal="left"/>
      <protection/>
    </xf>
    <xf numFmtId="0" fontId="4" fillId="35" borderId="0" xfId="0" applyFont="1" applyFill="1" applyBorder="1" applyAlignment="1" applyProtection="1">
      <alignment horizontal="left"/>
      <protection/>
    </xf>
    <xf numFmtId="166" fontId="6" fillId="43" borderId="20" xfId="0" applyNumberFormat="1" applyFont="1" applyFill="1" applyBorder="1" applyAlignment="1" applyProtection="1">
      <alignment horizontal="center" vertical="center" wrapText="1"/>
      <protection locked="0"/>
    </xf>
    <xf numFmtId="166" fontId="6" fillId="43" borderId="45" xfId="0" applyNumberFormat="1" applyFont="1" applyFill="1" applyBorder="1" applyAlignment="1" applyProtection="1">
      <alignment horizontal="center" vertical="center" wrapText="1"/>
      <protection locked="0"/>
    </xf>
    <xf numFmtId="166" fontId="6" fillId="43" borderId="37" xfId="0" applyNumberFormat="1" applyFont="1" applyFill="1" applyBorder="1" applyAlignment="1" applyProtection="1">
      <alignment horizontal="center" vertical="center" wrapText="1"/>
      <protection locked="0"/>
    </xf>
    <xf numFmtId="0" fontId="4" fillId="9" borderId="0" xfId="0" applyFont="1" applyFill="1" applyAlignment="1" applyProtection="1">
      <alignment horizontal="center"/>
      <protection/>
    </xf>
    <xf numFmtId="0" fontId="10" fillId="36" borderId="13" xfId="0" applyFont="1" applyFill="1" applyBorder="1" applyAlignment="1" applyProtection="1">
      <alignment horizontal="center"/>
      <protection locked="0"/>
    </xf>
    <xf numFmtId="0" fontId="10" fillId="36" borderId="15" xfId="0" applyFont="1" applyFill="1" applyBorder="1" applyAlignment="1" applyProtection="1">
      <alignment horizontal="center"/>
      <protection locked="0"/>
    </xf>
    <xf numFmtId="0" fontId="10" fillId="36" borderId="16" xfId="0" applyFont="1" applyFill="1" applyBorder="1" applyAlignment="1" applyProtection="1">
      <alignment horizontal="center"/>
      <protection locked="0"/>
    </xf>
    <xf numFmtId="0" fontId="2" fillId="36" borderId="13" xfId="0" applyFont="1" applyFill="1" applyBorder="1" applyAlignment="1" applyProtection="1">
      <alignment horizontal="left"/>
      <protection/>
    </xf>
    <xf numFmtId="0" fontId="2" fillId="36" borderId="15" xfId="0" applyFont="1" applyFill="1" applyBorder="1" applyAlignment="1" applyProtection="1">
      <alignment horizontal="left"/>
      <protection/>
    </xf>
    <xf numFmtId="0" fontId="2" fillId="36" borderId="16" xfId="0" applyFont="1" applyFill="1" applyBorder="1" applyAlignment="1" applyProtection="1">
      <alignment horizontal="left"/>
      <protection/>
    </xf>
    <xf numFmtId="0" fontId="4" fillId="0" borderId="13" xfId="0" applyFont="1" applyBorder="1" applyAlignment="1">
      <alignment horizontal="left"/>
    </xf>
    <xf numFmtId="0" fontId="4" fillId="0" borderId="15" xfId="0" applyFont="1" applyBorder="1" applyAlignment="1">
      <alignment horizontal="left"/>
    </xf>
    <xf numFmtId="0" fontId="4" fillId="0" borderId="16" xfId="0" applyFont="1" applyBorder="1" applyAlignment="1">
      <alignment horizontal="left"/>
    </xf>
    <xf numFmtId="0" fontId="4" fillId="35" borderId="19" xfId="0" applyFont="1" applyFill="1" applyBorder="1" applyAlignment="1">
      <alignment horizontal="center"/>
    </xf>
    <xf numFmtId="0" fontId="4" fillId="35" borderId="15" xfId="0" applyFont="1" applyFill="1" applyBorder="1" applyAlignment="1">
      <alignment horizontal="center"/>
    </xf>
    <xf numFmtId="0" fontId="4" fillId="35" borderId="16" xfId="0" applyFont="1" applyFill="1" applyBorder="1" applyAlignment="1">
      <alignment horizontal="center"/>
    </xf>
    <xf numFmtId="0" fontId="4" fillId="0" borderId="17" xfId="0" applyFont="1" applyBorder="1" applyAlignment="1">
      <alignment horizontal="left"/>
    </xf>
    <xf numFmtId="0" fontId="4" fillId="0" borderId="21" xfId="0" applyFont="1" applyBorder="1" applyAlignment="1">
      <alignment horizontal="left"/>
    </xf>
    <xf numFmtId="0" fontId="4" fillId="0" borderId="18" xfId="0" applyFont="1" applyBorder="1" applyAlignment="1">
      <alignment horizontal="left"/>
    </xf>
    <xf numFmtId="0" fontId="4" fillId="41" borderId="13" xfId="0" applyFont="1" applyFill="1" applyBorder="1" applyAlignment="1">
      <alignment horizontal="center"/>
    </xf>
    <xf numFmtId="0" fontId="4" fillId="41" borderId="15" xfId="0" applyFont="1" applyFill="1" applyBorder="1" applyAlignment="1">
      <alignment horizontal="center"/>
    </xf>
    <xf numFmtId="0" fontId="4" fillId="41" borderId="16" xfId="0" applyFont="1" applyFill="1" applyBorder="1" applyAlignment="1">
      <alignment horizontal="center"/>
    </xf>
    <xf numFmtId="0" fontId="4" fillId="35" borderId="13" xfId="0" applyFont="1" applyFill="1" applyBorder="1" applyAlignment="1">
      <alignment horizontal="center"/>
    </xf>
    <xf numFmtId="0" fontId="4" fillId="35" borderId="22" xfId="0" applyFont="1" applyFill="1" applyBorder="1" applyAlignment="1">
      <alignment horizontal="center"/>
    </xf>
    <xf numFmtId="0" fontId="4" fillId="35" borderId="44" xfId="0" applyFont="1" applyFill="1" applyBorder="1" applyAlignment="1">
      <alignment horizontal="center"/>
    </xf>
    <xf numFmtId="0" fontId="12" fillId="41" borderId="11" xfId="0" applyFont="1" applyFill="1" applyBorder="1" applyAlignment="1">
      <alignment horizontal="center" wrapText="1"/>
    </xf>
    <xf numFmtId="0" fontId="12" fillId="41" borderId="13" xfId="0" applyFont="1" applyFill="1" applyBorder="1" applyAlignment="1" applyProtection="1">
      <alignment horizontal="center" vertical="top" wrapText="1"/>
      <protection locked="0"/>
    </xf>
    <xf numFmtId="0" fontId="12" fillId="41" borderId="15" xfId="0" applyFont="1" applyFill="1" applyBorder="1" applyAlignment="1" applyProtection="1">
      <alignment horizontal="center" vertical="top" wrapText="1"/>
      <protection locked="0"/>
    </xf>
    <xf numFmtId="0" fontId="12" fillId="41" borderId="16" xfId="0" applyFont="1" applyFill="1" applyBorder="1" applyAlignment="1" applyProtection="1">
      <alignment horizontal="center" vertical="top" wrapText="1"/>
      <protection locked="0"/>
    </xf>
    <xf numFmtId="0" fontId="0" fillId="0" borderId="11" xfId="0" applyBorder="1" applyAlignment="1">
      <alignment horizontal="center"/>
    </xf>
    <xf numFmtId="0" fontId="0" fillId="0" borderId="13"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12" fillId="41" borderId="13" xfId="0" applyFont="1" applyFill="1" applyBorder="1" applyAlignment="1">
      <alignment horizontal="center" wrapText="1"/>
    </xf>
    <xf numFmtId="0" fontId="12" fillId="41" borderId="15" xfId="0" applyFont="1" applyFill="1" applyBorder="1" applyAlignment="1">
      <alignment horizontal="center" wrapText="1"/>
    </xf>
    <xf numFmtId="0" fontId="12" fillId="41" borderId="16" xfId="0" applyFont="1" applyFill="1" applyBorder="1" applyAlignment="1">
      <alignment horizontal="center" wrapText="1"/>
    </xf>
    <xf numFmtId="0" fontId="0" fillId="35" borderId="56" xfId="0" applyFill="1" applyBorder="1" applyAlignment="1">
      <alignment horizontal="left" wrapText="1"/>
    </xf>
    <xf numFmtId="0" fontId="0" fillId="0" borderId="57" xfId="0" applyBorder="1" applyAlignment="1">
      <alignment wrapText="1"/>
    </xf>
    <xf numFmtId="0" fontId="4" fillId="0" borderId="19" xfId="0" applyFont="1" applyBorder="1" applyAlignment="1">
      <alignment horizontal="left"/>
    </xf>
    <xf numFmtId="0" fontId="4" fillId="0" borderId="44" xfId="0" applyFont="1" applyBorder="1" applyAlignment="1">
      <alignment horizontal="left"/>
    </xf>
    <xf numFmtId="0" fontId="4" fillId="35" borderId="13" xfId="0" applyFont="1" applyFill="1" applyBorder="1" applyAlignment="1">
      <alignment horizontal="left"/>
    </xf>
    <xf numFmtId="0" fontId="4" fillId="35" borderId="15" xfId="0" applyFont="1" applyFill="1" applyBorder="1" applyAlignment="1">
      <alignment horizontal="left"/>
    </xf>
    <xf numFmtId="0" fontId="4" fillId="35" borderId="16" xfId="0" applyFont="1" applyFill="1" applyBorder="1" applyAlignment="1">
      <alignment horizontal="left"/>
    </xf>
    <xf numFmtId="0" fontId="12" fillId="3" borderId="13" xfId="0" applyFont="1" applyFill="1" applyBorder="1" applyAlignment="1">
      <alignment horizontal="center" vertical="center"/>
    </xf>
    <xf numFmtId="0" fontId="12" fillId="3" borderId="16" xfId="0" applyFont="1" applyFill="1" applyBorder="1" applyAlignment="1">
      <alignment horizontal="center" vertical="center"/>
    </xf>
    <xf numFmtId="0" fontId="12" fillId="3" borderId="13" xfId="0" applyFont="1" applyFill="1" applyBorder="1" applyAlignment="1">
      <alignment horizontal="center" vertical="center" wrapText="1"/>
    </xf>
    <xf numFmtId="0" fontId="18" fillId="0" borderId="0" xfId="0" applyFont="1" applyAlignment="1">
      <alignment horizontal="left" vertical="center" wrapText="1"/>
    </xf>
    <xf numFmtId="0" fontId="17" fillId="0" borderId="0" xfId="0" applyFont="1" applyAlignment="1">
      <alignment horizontal="left" vertical="top" wrapText="1"/>
    </xf>
    <xf numFmtId="0" fontId="17" fillId="0" borderId="0" xfId="0" applyFont="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Gekoppelde cel" xfId="41"/>
    <cellStyle name="Followed Hyperlink" xfId="42"/>
    <cellStyle name="Goed" xfId="43"/>
    <cellStyle name="Hyperlink" xfId="44"/>
    <cellStyle name="Invoer" xfId="45"/>
    <cellStyle name="Comma" xfId="46"/>
    <cellStyle name="Comma [0]" xfId="47"/>
    <cellStyle name="Kop 1" xfId="48"/>
    <cellStyle name="Kop 2" xfId="49"/>
    <cellStyle name="Kop 3" xfId="50"/>
    <cellStyle name="Kop 4" xfId="51"/>
    <cellStyle name="Neutraal" xfId="52"/>
    <cellStyle name="Notitie" xfId="53"/>
    <cellStyle name="Ongeldig" xfId="54"/>
    <cellStyle name="Percent" xfId="55"/>
    <cellStyle name="Titel" xfId="56"/>
    <cellStyle name="Totaal" xfId="57"/>
    <cellStyle name="Uitvoer" xfId="58"/>
    <cellStyle name="Currency" xfId="59"/>
    <cellStyle name="Currency [0]" xfId="60"/>
    <cellStyle name="Verklarende tekst" xfId="61"/>
    <cellStyle name="Waarschuwingsteks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www.gegevensbeschermingsautoriteit.be/" TargetMode="External" /><Relationship Id="rId2" Type="http://schemas.openxmlformats.org/officeDocument/2006/relationships/hyperlink" Target="mailto:contact@apd-gba.be" TargetMode="External" /><Relationship Id="rId3" Type="http://schemas.openxmlformats.org/officeDocument/2006/relationships/hyperlink" Target="https://ibz.be/nl/hoe-kunt-u-uw-rechten-uitoefenen" TargetMode="External" /><Relationship Id="rId4" Type="http://schemas.openxmlformats.org/officeDocument/2006/relationships/hyperlink" Target="https://ibz.be/nl/privacyverklaring" TargetMode="Externa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AB40"/>
  <sheetViews>
    <sheetView zoomScalePageLayoutView="0" workbookViewId="0" topLeftCell="A1">
      <selection activeCell="D20" sqref="D20"/>
    </sheetView>
  </sheetViews>
  <sheetFormatPr defaultColWidth="9.140625" defaultRowHeight="12"/>
  <cols>
    <col min="1" max="1" width="3.7109375" style="0" customWidth="1"/>
    <col min="2" max="2" width="47.28125" style="0" customWidth="1"/>
    <col min="3" max="3" width="14.8515625" style="0" bestFit="1" customWidth="1"/>
    <col min="4" max="5" width="10.28125" style="0" customWidth="1"/>
    <col min="6" max="6" width="8.7109375" style="0" customWidth="1"/>
    <col min="7" max="7" width="10.140625" style="0" customWidth="1"/>
    <col min="8" max="8" width="3.421875" style="88" customWidth="1"/>
    <col min="9" max="10" width="9.140625" style="88" hidden="1" customWidth="1"/>
    <col min="11" max="11" width="1.421875" style="88" hidden="1" customWidth="1"/>
    <col min="12" max="12" width="3.00390625" style="88" hidden="1" customWidth="1"/>
    <col min="13" max="13" width="42.421875" style="88" hidden="1" customWidth="1"/>
    <col min="14" max="14" width="10.421875" style="88" hidden="1" customWidth="1"/>
    <col min="15" max="16" width="9.140625" style="88" hidden="1" customWidth="1"/>
    <col min="17" max="17" width="9.140625" style="88" customWidth="1"/>
    <col min="18" max="27" width="9.140625" style="0" customWidth="1"/>
    <col min="28" max="28" width="9.140625" style="0" hidden="1" customWidth="1"/>
  </cols>
  <sheetData>
    <row r="1" spans="1:9" ht="13.5" customHeight="1">
      <c r="A1" s="251" t="s">
        <v>106</v>
      </c>
      <c r="B1" s="251"/>
      <c r="C1" s="251"/>
      <c r="I1" s="88" t="s">
        <v>65</v>
      </c>
    </row>
    <row r="2" spans="1:13" ht="13.5" customHeight="1">
      <c r="A2" s="251" t="s">
        <v>139</v>
      </c>
      <c r="B2" s="251"/>
      <c r="C2" s="251"/>
      <c r="I2" s="88" t="s">
        <v>66</v>
      </c>
      <c r="M2" s="88" t="s">
        <v>75</v>
      </c>
    </row>
    <row r="3" spans="1:13" ht="13.5" customHeight="1">
      <c r="A3" s="251" t="s">
        <v>107</v>
      </c>
      <c r="B3" s="251"/>
      <c r="C3" s="251"/>
      <c r="F3" s="261" t="s">
        <v>219</v>
      </c>
      <c r="G3" s="261"/>
      <c r="I3" s="88" t="s">
        <v>106</v>
      </c>
      <c r="M3" s="88" t="s">
        <v>76</v>
      </c>
    </row>
    <row r="4" spans="1:13" ht="13.5" customHeight="1">
      <c r="A4" s="255" t="s">
        <v>106</v>
      </c>
      <c r="B4" s="251"/>
      <c r="C4" s="251"/>
      <c r="D4" s="1"/>
      <c r="E4" s="1"/>
      <c r="F4" s="261"/>
      <c r="G4" s="261"/>
      <c r="M4" s="88" t="s">
        <v>106</v>
      </c>
    </row>
    <row r="5" spans="1:7" ht="13.5" customHeight="1">
      <c r="A5" s="255" t="s">
        <v>106</v>
      </c>
      <c r="B5" s="251"/>
      <c r="C5" s="251"/>
      <c r="D5" s="1"/>
      <c r="E5" s="1"/>
      <c r="F5" s="261"/>
      <c r="G5" s="261"/>
    </row>
    <row r="6" spans="1:7" ht="13.5" customHeight="1" thickBot="1">
      <c r="A6" s="258" t="s">
        <v>108</v>
      </c>
      <c r="B6" s="259"/>
      <c r="C6" s="260"/>
      <c r="D6" s="1"/>
      <c r="E6" s="1"/>
      <c r="F6" s="261"/>
      <c r="G6" s="261"/>
    </row>
    <row r="7" spans="1:17" ht="11.25" customHeight="1" thickBot="1">
      <c r="A7" s="3"/>
      <c r="B7" s="3"/>
      <c r="C7" s="4"/>
      <c r="D7" s="3"/>
      <c r="E7" s="3"/>
      <c r="F7" s="3"/>
      <c r="G7" s="268" t="s">
        <v>52</v>
      </c>
      <c r="Q7" s="266"/>
    </row>
    <row r="8" spans="1:17" ht="15" customHeight="1" thickBot="1">
      <c r="A8" s="252" t="str">
        <f>A5</f>
        <v>Maak uw keuze/Choississez</v>
      </c>
      <c r="B8" s="253"/>
      <c r="C8" s="254"/>
      <c r="D8" s="3"/>
      <c r="E8" s="3"/>
      <c r="F8" s="3"/>
      <c r="G8" s="269"/>
      <c r="Q8" s="267"/>
    </row>
    <row r="9" spans="1:18" ht="11.25" customHeight="1" thickBot="1">
      <c r="A9" s="3"/>
      <c r="B9" s="3"/>
      <c r="C9" s="4"/>
      <c r="D9" s="3"/>
      <c r="E9" s="3"/>
      <c r="F9" s="262" t="s">
        <v>51</v>
      </c>
      <c r="G9" s="269"/>
      <c r="Q9" s="267"/>
      <c r="R9" s="264"/>
    </row>
    <row r="10" spans="1:28" ht="15" customHeight="1" thickBot="1">
      <c r="A10" s="99" t="s">
        <v>0</v>
      </c>
      <c r="B10" s="100" t="s">
        <v>37</v>
      </c>
      <c r="C10" s="101" t="s">
        <v>38</v>
      </c>
      <c r="D10" s="3"/>
      <c r="E10" s="3"/>
      <c r="F10" s="263"/>
      <c r="G10" s="270"/>
      <c r="Q10" s="267"/>
      <c r="R10" s="265"/>
      <c r="AB10" t="s">
        <v>50</v>
      </c>
    </row>
    <row r="11" spans="1:18" ht="15" customHeight="1">
      <c r="A11" s="5"/>
      <c r="B11" s="16" t="s">
        <v>228</v>
      </c>
      <c r="C11" s="106">
        <f>SUM(C12:C17)</f>
        <v>0</v>
      </c>
      <c r="D11" s="3"/>
      <c r="E11" s="3"/>
      <c r="F11" s="118" t="e">
        <f aca="true" t="shared" si="0" ref="F11:F17">C11/G11</f>
        <v>#DIV/0!</v>
      </c>
      <c r="G11" s="119"/>
      <c r="R11" s="88"/>
    </row>
    <row r="12" spans="1:18" ht="15" customHeight="1">
      <c r="A12" s="6" t="s">
        <v>1</v>
      </c>
      <c r="B12" s="7" t="s">
        <v>2</v>
      </c>
      <c r="C12" s="107">
        <f>'A staff'!F20</f>
        <v>0</v>
      </c>
      <c r="D12" s="3"/>
      <c r="E12" s="3"/>
      <c r="F12" s="116" t="e">
        <f t="shared" si="0"/>
        <v>#DIV/0!</v>
      </c>
      <c r="G12" s="115"/>
      <c r="R12" s="88"/>
    </row>
    <row r="13" spans="1:18" ht="13.5" customHeight="1">
      <c r="A13" s="102" t="s">
        <v>3</v>
      </c>
      <c r="B13" s="7" t="s">
        <v>63</v>
      </c>
      <c r="C13" s="128">
        <f>'B travel'!I16</f>
        <v>0</v>
      </c>
      <c r="F13" s="116" t="e">
        <f t="shared" si="0"/>
        <v>#DIV/0!</v>
      </c>
      <c r="G13" s="115"/>
      <c r="R13" s="88"/>
    </row>
    <row r="14" spans="1:18" ht="29.25" customHeight="1">
      <c r="A14" s="245" t="s">
        <v>4</v>
      </c>
      <c r="B14" s="244" t="s">
        <v>221</v>
      </c>
      <c r="C14" s="107">
        <f>'C Other costs'!J11</f>
        <v>0</v>
      </c>
      <c r="D14" s="3"/>
      <c r="E14" s="3"/>
      <c r="F14" s="116" t="e">
        <f t="shared" si="0"/>
        <v>#DIV/0!</v>
      </c>
      <c r="G14" s="115"/>
      <c r="R14" s="88"/>
    </row>
    <row r="15" spans="1:18" ht="15" customHeight="1">
      <c r="A15" s="6" t="s">
        <v>5</v>
      </c>
      <c r="B15" s="7" t="s">
        <v>36</v>
      </c>
      <c r="C15" s="107">
        <f>'D Subcontracting'!H10</f>
        <v>0</v>
      </c>
      <c r="D15" s="3"/>
      <c r="E15" s="3"/>
      <c r="F15" s="116" t="e">
        <f t="shared" si="0"/>
        <v>#DIV/0!</v>
      </c>
      <c r="G15" s="115"/>
      <c r="R15" s="88"/>
    </row>
    <row r="16" spans="1:18" ht="15" customHeight="1">
      <c r="A16" s="6" t="s">
        <v>6</v>
      </c>
      <c r="B16" s="7" t="s">
        <v>49</v>
      </c>
      <c r="C16" s="107">
        <f>'E seminars-conf'!I22</f>
        <v>0</v>
      </c>
      <c r="D16" s="3"/>
      <c r="E16" s="3"/>
      <c r="F16" s="116" t="e">
        <f t="shared" si="0"/>
        <v>#DIV/0!</v>
      </c>
      <c r="G16" s="115"/>
      <c r="M16" s="86"/>
      <c r="N16" s="152"/>
      <c r="O16" s="153"/>
      <c r="R16" s="88"/>
    </row>
    <row r="17" spans="1:18" ht="15" customHeight="1">
      <c r="A17" s="6" t="s">
        <v>44</v>
      </c>
      <c r="B17" s="7" t="s">
        <v>45</v>
      </c>
      <c r="C17" s="107">
        <f>'F Target groups'!I14</f>
        <v>0</v>
      </c>
      <c r="D17" s="3"/>
      <c r="E17" s="3"/>
      <c r="F17" s="116" t="e">
        <f t="shared" si="0"/>
        <v>#DIV/0!</v>
      </c>
      <c r="G17" s="115"/>
      <c r="M17" s="86"/>
      <c r="N17" s="152"/>
      <c r="O17" s="153"/>
      <c r="R17" s="88"/>
    </row>
    <row r="18" spans="1:6" s="88" customFormat="1" ht="11.25" customHeight="1" thickBot="1">
      <c r="A18" s="97"/>
      <c r="B18" s="86"/>
      <c r="C18" s="108"/>
      <c r="D18" s="87"/>
      <c r="E18" s="87"/>
      <c r="F18" s="117"/>
    </row>
    <row r="19" spans="1:18" ht="15" customHeight="1" thickBot="1">
      <c r="A19" s="90"/>
      <c r="B19" s="92" t="s">
        <v>43</v>
      </c>
      <c r="C19" s="109"/>
      <c r="D19" s="3" t="s">
        <v>224</v>
      </c>
      <c r="E19" s="3" t="s">
        <v>227</v>
      </c>
      <c r="F19" s="120" t="e">
        <f>C19/G19</f>
        <v>#DIV/0!</v>
      </c>
      <c r="G19" s="121"/>
      <c r="R19" s="88"/>
    </row>
    <row r="20" spans="1:24" ht="13.5" customHeight="1" thickBot="1">
      <c r="A20" s="256" t="s">
        <v>9</v>
      </c>
      <c r="B20" s="149" t="s">
        <v>226</v>
      </c>
      <c r="C20" s="110"/>
      <c r="D20" s="86">
        <f>ROUNDDOWN(C11*0.07,2)</f>
        <v>0</v>
      </c>
      <c r="E20" s="250" t="e">
        <f>C20/C11</f>
        <v>#DIV/0!</v>
      </c>
      <c r="F20" s="117"/>
      <c r="G20" s="88"/>
      <c r="M20" s="86"/>
      <c r="R20" s="88"/>
      <c r="X20" s="243"/>
    </row>
    <row r="21" spans="1:24" ht="13.5" customHeight="1" thickBot="1">
      <c r="A21" s="257"/>
      <c r="B21" s="149" t="s">
        <v>225</v>
      </c>
      <c r="C21" s="246"/>
      <c r="D21" s="86">
        <f>ROUNDDOWN(C12*0.15,2)</f>
        <v>0</v>
      </c>
      <c r="E21" s="250" t="e">
        <f>C21/C12</f>
        <v>#DIV/0!</v>
      </c>
      <c r="F21" s="117"/>
      <c r="G21" s="88"/>
      <c r="M21" s="86"/>
      <c r="R21" s="88"/>
      <c r="X21" s="243"/>
    </row>
    <row r="22" spans="2:18" ht="11.25" customHeight="1" thickBot="1">
      <c r="B22" s="86"/>
      <c r="C22" s="98"/>
      <c r="D22" s="9"/>
      <c r="E22" s="9"/>
      <c r="F22" s="117"/>
      <c r="G22" s="88"/>
      <c r="R22" s="88"/>
    </row>
    <row r="23" spans="1:18" ht="13.5" thickBot="1">
      <c r="A23" s="91" t="s">
        <v>12</v>
      </c>
      <c r="B23" s="93" t="s">
        <v>67</v>
      </c>
      <c r="C23" s="94">
        <f>C20+C11+C21</f>
        <v>0</v>
      </c>
      <c r="D23" s="9"/>
      <c r="E23" s="9"/>
      <c r="F23" s="122" t="e">
        <f>C23/G23</f>
        <v>#DIV/0!</v>
      </c>
      <c r="G23" s="123"/>
      <c r="R23" s="88"/>
    </row>
    <row r="24" spans="1:6" ht="11.25" customHeight="1" thickBot="1">
      <c r="A24" s="11"/>
      <c r="B24" s="11"/>
      <c r="C24" s="12"/>
      <c r="D24" s="13"/>
      <c r="E24" s="13"/>
      <c r="F24" s="3"/>
    </row>
    <row r="25" spans="1:3" ht="15" customHeight="1">
      <c r="A25" s="99" t="s">
        <v>8</v>
      </c>
      <c r="B25" s="100" t="s">
        <v>29</v>
      </c>
      <c r="C25" s="133" t="s">
        <v>39</v>
      </c>
    </row>
    <row r="26" spans="1:14" ht="15" customHeight="1">
      <c r="A26" s="6" t="s">
        <v>14</v>
      </c>
      <c r="B26" s="14" t="s">
        <v>13</v>
      </c>
      <c r="C26" s="134">
        <f>'P-Q-R-S-T-U income'!G6</f>
        <v>0</v>
      </c>
      <c r="D26" s="8">
        <f aca="true" t="shared" si="1" ref="D26:D31">IF($C$32&gt;0,C26/$C$32,"")</f>
      </c>
      <c r="E26" s="8"/>
      <c r="F26" s="3"/>
      <c r="M26" s="88">
        <f>VLOOKUP(A4,M28:N31,2,FALSE)</f>
        <v>0</v>
      </c>
      <c r="N26" s="88" t="e">
        <f>VLOOKUP(A4,M29:O31,3,FALSE)</f>
        <v>#N/A</v>
      </c>
    </row>
    <row r="27" spans="1:6" ht="15" customHeight="1">
      <c r="A27" s="6" t="s">
        <v>15</v>
      </c>
      <c r="B27" s="14" t="s">
        <v>10</v>
      </c>
      <c r="C27" s="134">
        <f>'P-Q-R-S-T-U income'!G7</f>
        <v>0</v>
      </c>
      <c r="D27" s="8">
        <f t="shared" si="1"/>
      </c>
      <c r="E27" s="8"/>
      <c r="F27" s="3"/>
    </row>
    <row r="28" spans="1:13" ht="15" customHeight="1">
      <c r="A28" s="6" t="s">
        <v>40</v>
      </c>
      <c r="B28" s="14" t="s">
        <v>11</v>
      </c>
      <c r="C28" s="134">
        <f>'P-Q-R-S-T-U income'!G8</f>
        <v>0</v>
      </c>
      <c r="D28" s="8">
        <f t="shared" si="1"/>
      </c>
      <c r="E28" s="8"/>
      <c r="F28" s="3"/>
      <c r="M28" s="88" t="s">
        <v>106</v>
      </c>
    </row>
    <row r="29" spans="1:15" ht="15" customHeight="1">
      <c r="A29" s="6" t="s">
        <v>41</v>
      </c>
      <c r="B29" s="14" t="s">
        <v>30</v>
      </c>
      <c r="C29" s="134">
        <f>'P-Q-R-S-T-U income'!G9</f>
        <v>0</v>
      </c>
      <c r="D29" s="8">
        <f t="shared" si="1"/>
      </c>
      <c r="E29" s="8"/>
      <c r="F29" s="3"/>
      <c r="M29" s="88" t="s">
        <v>77</v>
      </c>
      <c r="N29" s="152">
        <f>C23*75%</f>
        <v>0</v>
      </c>
      <c r="O29" s="153" t="s">
        <v>68</v>
      </c>
    </row>
    <row r="30" spans="1:15" ht="15" customHeight="1">
      <c r="A30" s="6" t="s">
        <v>70</v>
      </c>
      <c r="B30" s="14" t="s">
        <v>55</v>
      </c>
      <c r="C30" s="135">
        <f>'P-Q-R-S-T-U income'!G10</f>
        <v>0</v>
      </c>
      <c r="D30" s="8">
        <f t="shared" si="1"/>
      </c>
      <c r="E30" s="8"/>
      <c r="F30" s="15"/>
      <c r="M30" s="88" t="s">
        <v>78</v>
      </c>
      <c r="N30" s="152">
        <f>C23*90%</f>
        <v>0</v>
      </c>
      <c r="O30" s="153" t="s">
        <v>69</v>
      </c>
    </row>
    <row r="31" spans="1:15" ht="15" customHeight="1">
      <c r="A31" s="6" t="s">
        <v>71</v>
      </c>
      <c r="B31" s="14" t="s">
        <v>56</v>
      </c>
      <c r="C31" s="135">
        <f>'P-Q-R-S-T-U income'!G11</f>
        <v>0</v>
      </c>
      <c r="D31" s="8">
        <f t="shared" si="1"/>
      </c>
      <c r="E31" s="8"/>
      <c r="F31" s="15"/>
      <c r="M31" s="88" t="s">
        <v>79</v>
      </c>
      <c r="N31" s="152">
        <f>C23</f>
        <v>0</v>
      </c>
      <c r="O31" s="153" t="s">
        <v>80</v>
      </c>
    </row>
    <row r="32" spans="1:6" ht="13.5" thickBot="1">
      <c r="A32" s="10" t="s">
        <v>42</v>
      </c>
      <c r="B32" s="95" t="s">
        <v>74</v>
      </c>
      <c r="C32" s="96">
        <f>SUM(C26:C31)</f>
        <v>0</v>
      </c>
      <c r="D32" s="151">
        <f>IF(ROUND(C32,2)&lt;&gt;ROUND(C23,2),"Error : budget not balanced","")</f>
      </c>
      <c r="E32" s="151"/>
      <c r="F32" s="3"/>
    </row>
    <row r="33" spans="1:6" ht="11.25" customHeight="1">
      <c r="A33" s="3"/>
      <c r="B33" s="3"/>
      <c r="C33" s="4"/>
      <c r="D33" s="3"/>
      <c r="E33" s="3"/>
      <c r="F33" s="3"/>
    </row>
    <row r="34" spans="1:6" ht="15" customHeight="1" hidden="1" thickBot="1">
      <c r="A34" s="3"/>
      <c r="B34" s="17" t="s">
        <v>16</v>
      </c>
      <c r="C34" s="18" t="e">
        <f>#REF!/#REF!</f>
        <v>#REF!</v>
      </c>
      <c r="D34" s="3"/>
      <c r="E34" s="3"/>
      <c r="F34" s="3"/>
    </row>
    <row r="35" spans="2:6" ht="13.5" thickBot="1">
      <c r="B35" s="17" t="s">
        <v>73</v>
      </c>
      <c r="C35" s="249" t="e">
        <f>(C30+C31)/C23</f>
        <v>#DIV/0!</v>
      </c>
      <c r="D35" s="150">
        <f>IF((C30+C31)&gt;M26,N26,"")</f>
      </c>
      <c r="E35" s="150"/>
      <c r="F35" s="3"/>
    </row>
    <row r="36" ht="15" customHeight="1">
      <c r="C36" s="19"/>
    </row>
    <row r="37" spans="2:3" ht="15" customHeight="1">
      <c r="B37" s="157" t="s">
        <v>134</v>
      </c>
      <c r="C37" s="19" t="s">
        <v>17</v>
      </c>
    </row>
    <row r="38" spans="1:3" ht="12">
      <c r="A38" s="20"/>
      <c r="B38" s="20"/>
      <c r="C38" s="21"/>
    </row>
    <row r="40" spans="1:2" ht="12">
      <c r="A40" s="229" t="s">
        <v>223</v>
      </c>
      <c r="B40" s="229"/>
    </row>
  </sheetData>
  <sheetProtection/>
  <mergeCells count="13">
    <mergeCell ref="F3:G6"/>
    <mergeCell ref="F9:F10"/>
    <mergeCell ref="R9:R10"/>
    <mergeCell ref="Q7:Q10"/>
    <mergeCell ref="G7:G10"/>
    <mergeCell ref="A1:C1"/>
    <mergeCell ref="A2:C2"/>
    <mergeCell ref="A3:C3"/>
    <mergeCell ref="A8:C8"/>
    <mergeCell ref="A4:C4"/>
    <mergeCell ref="A20:A21"/>
    <mergeCell ref="A5:C5"/>
    <mergeCell ref="A6:C6"/>
  </mergeCells>
  <dataValidations count="4">
    <dataValidation type="list" allowBlank="1" showInputMessage="1" showErrorMessage="1" sqref="A1">
      <formula1>$I$1:$I$3</formula1>
    </dataValidation>
    <dataValidation type="list" allowBlank="1" showInputMessage="1" showErrorMessage="1" sqref="A5:C5">
      <formula1>$M$2:$M$4</formula1>
    </dataValidation>
    <dataValidation type="list" allowBlank="1" showInputMessage="1" showErrorMessage="1" sqref="A4:C4">
      <formula1>$M$28:$M$31</formula1>
    </dataValidation>
    <dataValidation type="list" allowBlank="1" showDropDown="1" showInputMessage="1" showErrorMessage="1" sqref="M15:M17">
      <formula1>$M$15:$M$17</formula1>
    </dataValidation>
  </dataValidations>
  <printOptions/>
  <pageMargins left="0.75" right="0.75" top="1" bottom="1" header="0.5" footer="0.5"/>
  <pageSetup fitToHeight="1" fitToWidth="1" horizontalDpi="600" verticalDpi="600" orientation="portrait" paperSize="9" scale="92" r:id="rId1"/>
  <headerFooter alignWithMargins="0">
    <oddFooter>&amp;R&amp;P/&amp;N</oddFooter>
  </headerFooter>
</worksheet>
</file>

<file path=xl/worksheets/sheet10.xml><?xml version="1.0" encoding="utf-8"?>
<worksheet xmlns="http://schemas.openxmlformats.org/spreadsheetml/2006/main" xmlns:r="http://schemas.openxmlformats.org/officeDocument/2006/relationships">
  <dimension ref="A1:I18"/>
  <sheetViews>
    <sheetView zoomScalePageLayoutView="0" workbookViewId="0" topLeftCell="A1">
      <selection activeCell="I2" sqref="I2"/>
    </sheetView>
  </sheetViews>
  <sheetFormatPr defaultColWidth="9.140625" defaultRowHeight="12"/>
  <cols>
    <col min="2" max="2" width="15.28125" style="0" customWidth="1"/>
    <col min="3" max="3" width="18.57421875" style="0" customWidth="1"/>
    <col min="4" max="4" width="47.8515625" style="0" customWidth="1"/>
    <col min="5" max="6" width="0" style="0" hidden="1" customWidth="1"/>
  </cols>
  <sheetData>
    <row r="1" spans="1:6" ht="17.25" customHeight="1">
      <c r="A1" s="328" t="s">
        <v>158</v>
      </c>
      <c r="B1" s="328"/>
      <c r="C1" s="328"/>
      <c r="D1" s="328" t="s">
        <v>159</v>
      </c>
      <c r="E1" s="328"/>
      <c r="F1" s="328"/>
    </row>
    <row r="2" spans="1:9" ht="137.25" customHeight="1">
      <c r="A2" s="329" t="s">
        <v>160</v>
      </c>
      <c r="B2" s="329"/>
      <c r="C2" s="329"/>
      <c r="D2" s="329" t="s">
        <v>161</v>
      </c>
      <c r="E2" s="329"/>
      <c r="F2" s="329"/>
      <c r="I2" s="157" t="s">
        <v>210</v>
      </c>
    </row>
    <row r="3" spans="1:6" ht="74.25" customHeight="1">
      <c r="A3" s="329" t="s">
        <v>162</v>
      </c>
      <c r="B3" s="329"/>
      <c r="C3" s="329"/>
      <c r="D3" s="329" t="s">
        <v>163</v>
      </c>
      <c r="E3" s="329"/>
      <c r="F3" s="329"/>
    </row>
    <row r="4" spans="1:6" ht="35.25" customHeight="1">
      <c r="A4" s="330" t="s">
        <v>164</v>
      </c>
      <c r="B4" s="330"/>
      <c r="C4" s="330"/>
      <c r="D4" s="330" t="s">
        <v>165</v>
      </c>
      <c r="E4" s="330"/>
      <c r="F4" s="330"/>
    </row>
    <row r="5" spans="1:6" ht="12" customHeight="1">
      <c r="A5" s="329" t="s">
        <v>166</v>
      </c>
      <c r="B5" s="329"/>
      <c r="C5" s="329"/>
      <c r="D5" s="330" t="s">
        <v>167</v>
      </c>
      <c r="E5" s="330"/>
      <c r="F5" s="330"/>
    </row>
    <row r="6" spans="1:6" ht="12" customHeight="1">
      <c r="A6" s="329" t="s">
        <v>168</v>
      </c>
      <c r="B6" s="329"/>
      <c r="C6" s="329"/>
      <c r="D6" s="330" t="s">
        <v>169</v>
      </c>
      <c r="E6" s="330"/>
      <c r="F6" s="330"/>
    </row>
    <row r="7" spans="1:6" ht="47.25" customHeight="1">
      <c r="A7" s="329" t="s">
        <v>170</v>
      </c>
      <c r="B7" s="329"/>
      <c r="C7" s="329"/>
      <c r="D7" s="330" t="s">
        <v>171</v>
      </c>
      <c r="E7" s="330"/>
      <c r="F7" s="330"/>
    </row>
    <row r="8" spans="1:6" ht="36.75" customHeight="1">
      <c r="A8" s="329" t="s">
        <v>172</v>
      </c>
      <c r="B8" s="329"/>
      <c r="C8" s="329"/>
      <c r="D8" s="330" t="s">
        <v>173</v>
      </c>
      <c r="E8" s="330"/>
      <c r="F8" s="330"/>
    </row>
    <row r="9" spans="1:6" ht="66.75" customHeight="1">
      <c r="A9" s="329" t="s">
        <v>174</v>
      </c>
      <c r="B9" s="329"/>
      <c r="C9" s="329"/>
      <c r="D9" s="329" t="s">
        <v>175</v>
      </c>
      <c r="E9" s="329"/>
      <c r="F9" s="329"/>
    </row>
    <row r="10" spans="1:6" ht="123" customHeight="1">
      <c r="A10" s="329" t="s">
        <v>176</v>
      </c>
      <c r="B10" s="329"/>
      <c r="C10" s="329"/>
      <c r="D10" s="329" t="s">
        <v>177</v>
      </c>
      <c r="E10" s="329"/>
      <c r="F10" s="329"/>
    </row>
    <row r="11" spans="1:6" ht="105" customHeight="1">
      <c r="A11" s="329" t="s">
        <v>178</v>
      </c>
      <c r="B11" s="329"/>
      <c r="C11" s="329"/>
      <c r="D11" s="329" t="s">
        <v>179</v>
      </c>
      <c r="E11" s="329"/>
      <c r="F11" s="329"/>
    </row>
    <row r="12" spans="1:6" ht="122.25" customHeight="1">
      <c r="A12" s="329" t="s">
        <v>180</v>
      </c>
      <c r="B12" s="329"/>
      <c r="C12" s="329"/>
      <c r="D12" s="329" t="s">
        <v>181</v>
      </c>
      <c r="E12" s="329"/>
      <c r="F12" s="329"/>
    </row>
    <row r="13" spans="1:6" ht="12" customHeight="1">
      <c r="A13" s="329" t="s">
        <v>182</v>
      </c>
      <c r="B13" s="329"/>
      <c r="C13" s="329"/>
      <c r="D13" s="230" t="s">
        <v>183</v>
      </c>
      <c r="E13" s="157"/>
      <c r="F13" s="157"/>
    </row>
    <row r="14" spans="1:6" ht="12" customHeight="1">
      <c r="A14" s="329" t="s">
        <v>184</v>
      </c>
      <c r="B14" s="329"/>
      <c r="C14" s="329"/>
      <c r="D14" s="230" t="s">
        <v>185</v>
      </c>
      <c r="E14" s="157"/>
      <c r="F14" s="157"/>
    </row>
    <row r="15" spans="1:6" ht="12">
      <c r="A15" s="231" t="s">
        <v>186</v>
      </c>
      <c r="B15" s="231"/>
      <c r="C15" s="231"/>
      <c r="D15" s="231" t="s">
        <v>187</v>
      </c>
      <c r="E15" s="157"/>
      <c r="F15" s="157"/>
    </row>
    <row r="16" spans="1:6" ht="12">
      <c r="A16" s="231" t="s">
        <v>188</v>
      </c>
      <c r="B16" s="232"/>
      <c r="C16" s="232"/>
      <c r="D16" s="231" t="s">
        <v>189</v>
      </c>
      <c r="E16" s="157"/>
      <c r="F16" s="157"/>
    </row>
    <row r="17" spans="1:6" ht="12" customHeight="1">
      <c r="A17" s="329" t="s">
        <v>190</v>
      </c>
      <c r="B17" s="329"/>
      <c r="C17" s="329"/>
      <c r="D17" s="230" t="s">
        <v>191</v>
      </c>
      <c r="E17" s="157"/>
      <c r="F17" s="157"/>
    </row>
    <row r="18" spans="1:6" ht="12" customHeight="1">
      <c r="A18" s="329" t="s">
        <v>192</v>
      </c>
      <c r="B18" s="329"/>
      <c r="C18" s="329"/>
      <c r="D18" s="230" t="s">
        <v>193</v>
      </c>
      <c r="E18" s="157"/>
      <c r="F18" s="157"/>
    </row>
  </sheetData>
  <sheetProtection/>
  <mergeCells count="28">
    <mergeCell ref="A13:C13"/>
    <mergeCell ref="A14:C14"/>
    <mergeCell ref="A17:C17"/>
    <mergeCell ref="A18:C18"/>
    <mergeCell ref="A10:C10"/>
    <mergeCell ref="D10:F10"/>
    <mergeCell ref="A11:C11"/>
    <mergeCell ref="D11:F11"/>
    <mergeCell ref="A12:C12"/>
    <mergeCell ref="D12:F12"/>
    <mergeCell ref="A7:C7"/>
    <mergeCell ref="D7:F7"/>
    <mergeCell ref="A8:C8"/>
    <mergeCell ref="D8:F8"/>
    <mergeCell ref="A9:C9"/>
    <mergeCell ref="D9:F9"/>
    <mergeCell ref="A4:C4"/>
    <mergeCell ref="D4:F4"/>
    <mergeCell ref="A5:C5"/>
    <mergeCell ref="D5:F5"/>
    <mergeCell ref="A6:C6"/>
    <mergeCell ref="D6:F6"/>
    <mergeCell ref="A1:C1"/>
    <mergeCell ref="D1:F1"/>
    <mergeCell ref="A2:C2"/>
    <mergeCell ref="D2:F2"/>
    <mergeCell ref="A3:C3"/>
    <mergeCell ref="D3:F3"/>
  </mergeCells>
  <hyperlinks>
    <hyperlink ref="A15" r:id="rId1" display="https://www.gegevensbeschermingsautoriteit.be/"/>
    <hyperlink ref="A16" r:id="rId2" display="mailto:contact@apd-gba.be"/>
    <hyperlink ref="A11" r:id="rId3" display="https://ibz.be/nl/hoe-kunt-u-uw-rechten-uitoefenen"/>
    <hyperlink ref="A9" r:id="rId4" display="https://ibz.be/nl/privacyverklaring"/>
  </hyperlink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sheetPr>
    <pageSetUpPr fitToPage="1"/>
  </sheetPr>
  <dimension ref="A1:N82"/>
  <sheetViews>
    <sheetView zoomScale="80" zoomScaleNormal="80" zoomScalePageLayoutView="0" workbookViewId="0" topLeftCell="A10">
      <selection activeCell="G23" sqref="G23:G35"/>
    </sheetView>
  </sheetViews>
  <sheetFormatPr defaultColWidth="9.140625" defaultRowHeight="12"/>
  <cols>
    <col min="1" max="1" width="21.00390625" style="0" customWidth="1"/>
    <col min="2" max="2" width="59.8515625" style="0" customWidth="1"/>
    <col min="3" max="3" width="13.140625" style="0" customWidth="1"/>
    <col min="4" max="4" width="18.140625" style="0" customWidth="1"/>
    <col min="5" max="5" width="14.8515625" style="0" customWidth="1"/>
    <col min="6" max="6" width="15.7109375" style="0" customWidth="1"/>
    <col min="7" max="7" width="18.140625" style="0" customWidth="1"/>
  </cols>
  <sheetData>
    <row r="1" spans="1:8" ht="12.75">
      <c r="A1" s="22"/>
      <c r="B1" s="23" t="str">
        <f>Budget!A3</f>
        <v>Naam organisatie/ Nom de l'organisation</v>
      </c>
      <c r="C1" s="24"/>
      <c r="D1" s="24"/>
      <c r="E1" s="24"/>
      <c r="F1" s="25"/>
      <c r="G1" s="22"/>
      <c r="H1" s="22"/>
    </row>
    <row r="2" spans="1:8" ht="12.75">
      <c r="A2" s="22"/>
      <c r="B2" s="23" t="str">
        <f>Budget!A2</f>
        <v>Projecttitel/Titre du projet</v>
      </c>
      <c r="C2" s="24"/>
      <c r="D2" s="24"/>
      <c r="E2" s="24"/>
      <c r="F2" s="25"/>
      <c r="G2" s="22"/>
      <c r="H2" s="22"/>
    </row>
    <row r="3" spans="1:8" ht="13.5" thickBot="1">
      <c r="A3" s="22"/>
      <c r="B3" s="233"/>
      <c r="C3" s="234"/>
      <c r="D3" s="234"/>
      <c r="E3" s="234"/>
      <c r="F3" s="234"/>
      <c r="G3" s="22"/>
      <c r="H3" s="22"/>
    </row>
    <row r="4" spans="1:14" ht="12.75">
      <c r="A4" s="22"/>
      <c r="B4" s="235" t="s">
        <v>220</v>
      </c>
      <c r="C4" s="236"/>
      <c r="D4" s="237"/>
      <c r="E4" s="234"/>
      <c r="F4" s="234"/>
      <c r="G4" s="22"/>
      <c r="H4" s="22"/>
      <c r="N4" s="22"/>
    </row>
    <row r="5" spans="1:14" ht="13.5" thickBot="1">
      <c r="A5" s="22"/>
      <c r="B5" s="238" t="s">
        <v>214</v>
      </c>
      <c r="C5" s="239"/>
      <c r="D5" s="240"/>
      <c r="E5" s="234"/>
      <c r="F5" s="234"/>
      <c r="G5" s="22"/>
      <c r="H5" s="22"/>
      <c r="N5" s="22"/>
    </row>
    <row r="6" spans="1:8" ht="12.75">
      <c r="A6" s="22"/>
      <c r="B6" s="155"/>
      <c r="C6" s="156"/>
      <c r="D6" s="156"/>
      <c r="E6" s="156"/>
      <c r="F6" s="156"/>
      <c r="G6" s="22"/>
      <c r="H6" s="22"/>
    </row>
    <row r="7" spans="1:13" ht="12.75" customHeight="1">
      <c r="A7" s="278" t="s">
        <v>112</v>
      </c>
      <c r="B7" s="162" t="s">
        <v>97</v>
      </c>
      <c r="C7" s="162"/>
      <c r="D7" s="162"/>
      <c r="E7" s="162"/>
      <c r="F7" s="162"/>
      <c r="G7" s="158"/>
      <c r="H7" s="160"/>
      <c r="I7" s="44"/>
      <c r="J7" s="44"/>
      <c r="K7" s="44"/>
      <c r="L7" s="44"/>
      <c r="M7" s="44"/>
    </row>
    <row r="8" spans="1:13" ht="15">
      <c r="A8" s="278"/>
      <c r="B8" s="162" t="s">
        <v>83</v>
      </c>
      <c r="C8" s="162"/>
      <c r="D8" s="162"/>
      <c r="E8" s="162"/>
      <c r="F8" s="162"/>
      <c r="G8" s="158"/>
      <c r="H8" s="160"/>
      <c r="I8" s="215"/>
      <c r="J8" s="44"/>
      <c r="K8" s="44"/>
      <c r="L8" s="44"/>
      <c r="M8" s="44"/>
    </row>
    <row r="9" spans="1:13" ht="15">
      <c r="A9" s="278"/>
      <c r="B9" s="241" t="s">
        <v>157</v>
      </c>
      <c r="C9" s="241"/>
      <c r="D9" s="241"/>
      <c r="E9" s="241"/>
      <c r="F9" s="241"/>
      <c r="G9" s="241"/>
      <c r="H9" s="160"/>
      <c r="I9" s="215"/>
      <c r="J9" s="44"/>
      <c r="K9" s="44"/>
      <c r="L9" s="44"/>
      <c r="M9" s="44"/>
    </row>
    <row r="10" spans="1:13" ht="15">
      <c r="A10" s="278"/>
      <c r="B10" s="162" t="s">
        <v>81</v>
      </c>
      <c r="C10" s="162"/>
      <c r="D10" s="162"/>
      <c r="E10" s="162"/>
      <c r="F10" s="162"/>
      <c r="G10" s="162"/>
      <c r="H10" s="160"/>
      <c r="I10" s="215"/>
      <c r="J10" s="44"/>
      <c r="K10" s="44"/>
      <c r="L10" s="44"/>
      <c r="M10" s="44"/>
    </row>
    <row r="11" spans="1:13" ht="15">
      <c r="A11" s="278"/>
      <c r="B11" s="162" t="s">
        <v>82</v>
      </c>
      <c r="C11" s="162"/>
      <c r="D11" s="162"/>
      <c r="E11" s="162"/>
      <c r="F11" s="162"/>
      <c r="G11" s="162"/>
      <c r="H11" s="160"/>
      <c r="I11" s="215"/>
      <c r="J11" s="44"/>
      <c r="K11" s="44"/>
      <c r="L11" s="44"/>
      <c r="M11" s="44"/>
    </row>
    <row r="12" spans="1:9" s="44" customFormat="1" ht="15">
      <c r="A12" s="214"/>
      <c r="B12" s="216"/>
      <c r="C12" s="216"/>
      <c r="D12" s="216"/>
      <c r="E12" s="216"/>
      <c r="F12" s="216"/>
      <c r="G12" s="216"/>
      <c r="H12" s="198"/>
      <c r="I12" s="215"/>
    </row>
    <row r="13" spans="1:13" ht="16.5" customHeight="1">
      <c r="A13" s="278" t="s">
        <v>111</v>
      </c>
      <c r="B13" s="279" t="s">
        <v>137</v>
      </c>
      <c r="C13" s="279"/>
      <c r="D13" s="279"/>
      <c r="E13" s="279"/>
      <c r="F13" s="279"/>
      <c r="G13" s="158"/>
      <c r="H13" s="160"/>
      <c r="I13" s="215"/>
      <c r="J13" s="215"/>
      <c r="K13" s="215"/>
      <c r="L13" s="215"/>
      <c r="M13" s="215"/>
    </row>
    <row r="14" spans="1:13" ht="15">
      <c r="A14" s="278"/>
      <c r="B14" s="279" t="s">
        <v>138</v>
      </c>
      <c r="C14" s="279"/>
      <c r="D14" s="279"/>
      <c r="E14" s="279"/>
      <c r="F14" s="279"/>
      <c r="G14" s="158"/>
      <c r="H14" s="160"/>
      <c r="I14" s="215"/>
      <c r="J14" s="215"/>
      <c r="K14" s="215"/>
      <c r="L14" s="215"/>
      <c r="M14" s="215"/>
    </row>
    <row r="15" spans="1:13" ht="15">
      <c r="A15" s="278"/>
      <c r="B15" s="225" t="s">
        <v>156</v>
      </c>
      <c r="C15" s="225"/>
      <c r="D15" s="225"/>
      <c r="E15" s="225"/>
      <c r="F15" s="225"/>
      <c r="G15" s="225"/>
      <c r="H15" s="160"/>
      <c r="I15" s="215"/>
      <c r="J15" s="215"/>
      <c r="K15" s="215"/>
      <c r="L15" s="215"/>
      <c r="M15" s="215"/>
    </row>
    <row r="16" spans="1:13" ht="15">
      <c r="A16" s="278"/>
      <c r="B16" s="279" t="s">
        <v>109</v>
      </c>
      <c r="C16" s="279"/>
      <c r="D16" s="279"/>
      <c r="E16" s="279"/>
      <c r="F16" s="279"/>
      <c r="G16" s="279"/>
      <c r="H16" s="160"/>
      <c r="I16" s="215"/>
      <c r="J16" s="215"/>
      <c r="K16" s="215"/>
      <c r="L16" s="215"/>
      <c r="M16" s="215"/>
    </row>
    <row r="17" spans="1:13" ht="15">
      <c r="A17" s="278"/>
      <c r="B17" s="279" t="s">
        <v>110</v>
      </c>
      <c r="C17" s="279"/>
      <c r="D17" s="279"/>
      <c r="E17" s="279"/>
      <c r="F17" s="279"/>
      <c r="G17" s="279"/>
      <c r="H17" s="160"/>
      <c r="I17" s="215"/>
      <c r="J17" s="215"/>
      <c r="K17" s="215"/>
      <c r="L17" s="215"/>
      <c r="M17" s="215"/>
    </row>
    <row r="18" spans="1:13" ht="15">
      <c r="A18" s="2"/>
      <c r="B18" s="2"/>
      <c r="C18" s="2"/>
      <c r="D18" s="2"/>
      <c r="E18" s="2"/>
      <c r="F18" s="2"/>
      <c r="G18" s="2"/>
      <c r="H18" s="26"/>
      <c r="I18" s="44"/>
      <c r="J18" s="44"/>
      <c r="K18" s="44"/>
      <c r="L18" s="44"/>
      <c r="M18" s="44"/>
    </row>
    <row r="19" spans="1:8" ht="12.75">
      <c r="A19" s="27" t="s">
        <v>20</v>
      </c>
      <c r="B19" s="28"/>
      <c r="C19" s="28"/>
      <c r="D19" s="28"/>
      <c r="E19" s="29"/>
      <c r="F19" s="30" t="s">
        <v>21</v>
      </c>
      <c r="G19" s="3"/>
      <c r="H19" s="31"/>
    </row>
    <row r="20" spans="1:8" ht="12.75">
      <c r="A20" s="32" t="s">
        <v>35</v>
      </c>
      <c r="B20" s="280" t="s">
        <v>2</v>
      </c>
      <c r="C20" s="281"/>
      <c r="D20" s="281"/>
      <c r="E20" s="281"/>
      <c r="F20" s="34">
        <f>SUM(F23:F60)</f>
        <v>0</v>
      </c>
      <c r="G20" s="3"/>
      <c r="H20" s="3"/>
    </row>
    <row r="21" spans="1:8" ht="12.75" customHeight="1">
      <c r="A21" s="173"/>
      <c r="B21" s="175"/>
      <c r="C21" s="113"/>
      <c r="D21" s="113"/>
      <c r="E21" s="113"/>
      <c r="F21" s="114"/>
      <c r="H21" s="3"/>
    </row>
    <row r="22" spans="1:8" ht="108.75" customHeight="1">
      <c r="A22" s="220" t="s">
        <v>126</v>
      </c>
      <c r="B22" s="223" t="s">
        <v>213</v>
      </c>
      <c r="C22" s="222" t="s">
        <v>128</v>
      </c>
      <c r="D22" s="222" t="s">
        <v>194</v>
      </c>
      <c r="E22" s="222" t="s">
        <v>212</v>
      </c>
      <c r="F22" s="176" t="s">
        <v>21</v>
      </c>
      <c r="G22" s="178" t="s">
        <v>211</v>
      </c>
      <c r="H22" s="3"/>
    </row>
    <row r="23" spans="1:8" ht="12">
      <c r="A23" s="40"/>
      <c r="B23" s="37"/>
      <c r="C23" s="38"/>
      <c r="D23" s="247"/>
      <c r="E23" s="38"/>
      <c r="F23" s="177">
        <f aca="true" t="shared" si="0" ref="F23:F60">E23*D23</f>
        <v>0</v>
      </c>
      <c r="G23" s="271" t="s">
        <v>219</v>
      </c>
      <c r="H23" s="35"/>
    </row>
    <row r="24" spans="1:8" ht="12">
      <c r="A24" s="36"/>
      <c r="B24" s="37"/>
      <c r="C24" s="38"/>
      <c r="D24" s="247"/>
      <c r="E24" s="38"/>
      <c r="F24" s="177">
        <f t="shared" si="0"/>
        <v>0</v>
      </c>
      <c r="G24" s="272"/>
      <c r="H24" s="35"/>
    </row>
    <row r="25" spans="1:8" ht="12">
      <c r="A25" s="36"/>
      <c r="B25" s="37"/>
      <c r="C25" s="38"/>
      <c r="D25" s="247"/>
      <c r="E25" s="38"/>
      <c r="F25" s="177">
        <f t="shared" si="0"/>
        <v>0</v>
      </c>
      <c r="G25" s="272"/>
      <c r="H25" s="35"/>
    </row>
    <row r="26" spans="1:8" ht="12">
      <c r="A26" s="36"/>
      <c r="B26" s="37"/>
      <c r="C26" s="38"/>
      <c r="D26" s="247"/>
      <c r="E26" s="38"/>
      <c r="F26" s="177">
        <f t="shared" si="0"/>
        <v>0</v>
      </c>
      <c r="G26" s="272"/>
      <c r="H26" s="35"/>
    </row>
    <row r="27" spans="1:8" ht="12">
      <c r="A27" s="36"/>
      <c r="B27" s="37"/>
      <c r="C27" s="38"/>
      <c r="D27" s="247"/>
      <c r="E27" s="38"/>
      <c r="F27" s="177">
        <f t="shared" si="0"/>
        <v>0</v>
      </c>
      <c r="G27" s="272"/>
      <c r="H27" s="35"/>
    </row>
    <row r="28" spans="1:8" ht="12">
      <c r="A28" s="36"/>
      <c r="B28" s="37"/>
      <c r="C28" s="38"/>
      <c r="D28" s="247"/>
      <c r="E28" s="38"/>
      <c r="F28" s="177">
        <f t="shared" si="0"/>
        <v>0</v>
      </c>
      <c r="G28" s="272"/>
      <c r="H28" s="35"/>
    </row>
    <row r="29" spans="1:8" ht="12">
      <c r="A29" s="36"/>
      <c r="B29" s="37"/>
      <c r="C29" s="38"/>
      <c r="D29" s="247"/>
      <c r="E29" s="38"/>
      <c r="F29" s="177">
        <f t="shared" si="0"/>
        <v>0</v>
      </c>
      <c r="G29" s="272"/>
      <c r="H29" s="35"/>
    </row>
    <row r="30" spans="1:8" ht="12">
      <c r="A30" s="36"/>
      <c r="B30" s="37"/>
      <c r="C30" s="38"/>
      <c r="D30" s="247"/>
      <c r="E30" s="38"/>
      <c r="F30" s="177">
        <f t="shared" si="0"/>
        <v>0</v>
      </c>
      <c r="G30" s="272"/>
      <c r="H30" s="35"/>
    </row>
    <row r="31" spans="1:8" ht="12">
      <c r="A31" s="36"/>
      <c r="B31" s="37"/>
      <c r="C31" s="38"/>
      <c r="D31" s="247"/>
      <c r="E31" s="38"/>
      <c r="F31" s="177">
        <f t="shared" si="0"/>
        <v>0</v>
      </c>
      <c r="G31" s="272"/>
      <c r="H31" s="35"/>
    </row>
    <row r="32" spans="1:8" ht="12">
      <c r="A32" s="36"/>
      <c r="B32" s="37"/>
      <c r="C32" s="38"/>
      <c r="D32" s="247"/>
      <c r="E32" s="38"/>
      <c r="F32" s="177">
        <f t="shared" si="0"/>
        <v>0</v>
      </c>
      <c r="G32" s="272"/>
      <c r="H32" s="35"/>
    </row>
    <row r="33" spans="1:8" ht="12">
      <c r="A33" s="36"/>
      <c r="B33" s="37"/>
      <c r="C33" s="38"/>
      <c r="D33" s="247"/>
      <c r="E33" s="38"/>
      <c r="F33" s="177">
        <f t="shared" si="0"/>
        <v>0</v>
      </c>
      <c r="G33" s="272"/>
      <c r="H33" s="35"/>
    </row>
    <row r="34" spans="1:8" ht="12">
      <c r="A34" s="36"/>
      <c r="B34" s="37"/>
      <c r="C34" s="38"/>
      <c r="D34" s="247"/>
      <c r="E34" s="38"/>
      <c r="F34" s="177">
        <f t="shared" si="0"/>
        <v>0</v>
      </c>
      <c r="G34" s="272"/>
      <c r="H34" s="35"/>
    </row>
    <row r="35" spans="1:8" ht="12">
      <c r="A35" s="36"/>
      <c r="B35" s="37"/>
      <c r="C35" s="38"/>
      <c r="D35" s="247"/>
      <c r="E35" s="38"/>
      <c r="F35" s="177">
        <f t="shared" si="0"/>
        <v>0</v>
      </c>
      <c r="G35" s="273"/>
      <c r="H35" s="35"/>
    </row>
    <row r="36" spans="1:8" ht="12">
      <c r="A36" s="36"/>
      <c r="B36" s="37"/>
      <c r="C36" s="38"/>
      <c r="D36" s="247"/>
      <c r="E36" s="38"/>
      <c r="F36" s="177">
        <f t="shared" si="0"/>
        <v>0</v>
      </c>
      <c r="G36" s="41"/>
      <c r="H36" s="35"/>
    </row>
    <row r="37" spans="1:8" ht="12">
      <c r="A37" s="36"/>
      <c r="B37" s="37"/>
      <c r="C37" s="38"/>
      <c r="D37" s="247"/>
      <c r="E37" s="38"/>
      <c r="F37" s="177">
        <f t="shared" si="0"/>
        <v>0</v>
      </c>
      <c r="G37" s="41"/>
      <c r="H37" s="35"/>
    </row>
    <row r="38" spans="1:8" ht="12">
      <c r="A38" s="36"/>
      <c r="B38" s="37"/>
      <c r="C38" s="38"/>
      <c r="D38" s="247"/>
      <c r="E38" s="38"/>
      <c r="F38" s="177">
        <f t="shared" si="0"/>
        <v>0</v>
      </c>
      <c r="G38" s="41"/>
      <c r="H38" s="35"/>
    </row>
    <row r="39" spans="1:8" ht="12">
      <c r="A39" s="36"/>
      <c r="B39" s="37"/>
      <c r="C39" s="38"/>
      <c r="D39" s="247"/>
      <c r="E39" s="38"/>
      <c r="F39" s="177">
        <f t="shared" si="0"/>
        <v>0</v>
      </c>
      <c r="G39" s="41"/>
      <c r="H39" s="35"/>
    </row>
    <row r="40" spans="1:8" ht="12">
      <c r="A40" s="36"/>
      <c r="B40" s="37"/>
      <c r="C40" s="38"/>
      <c r="D40" s="247"/>
      <c r="E40" s="38"/>
      <c r="F40" s="177">
        <f t="shared" si="0"/>
        <v>0</v>
      </c>
      <c r="G40" s="41"/>
      <c r="H40" s="35"/>
    </row>
    <row r="41" spans="1:8" ht="12">
      <c r="A41" s="36"/>
      <c r="B41" s="37"/>
      <c r="C41" s="38"/>
      <c r="D41" s="247"/>
      <c r="E41" s="38"/>
      <c r="F41" s="177">
        <f t="shared" si="0"/>
        <v>0</v>
      </c>
      <c r="G41" s="41"/>
      <c r="H41" s="35"/>
    </row>
    <row r="42" spans="1:8" ht="12">
      <c r="A42" s="36"/>
      <c r="B42" s="37"/>
      <c r="C42" s="38"/>
      <c r="D42" s="247"/>
      <c r="E42" s="38"/>
      <c r="F42" s="177">
        <f t="shared" si="0"/>
        <v>0</v>
      </c>
      <c r="G42" s="41"/>
      <c r="H42" s="35"/>
    </row>
    <row r="43" spans="1:8" ht="12">
      <c r="A43" s="36"/>
      <c r="B43" s="37"/>
      <c r="C43" s="38"/>
      <c r="D43" s="247"/>
      <c r="E43" s="38"/>
      <c r="F43" s="177">
        <f t="shared" si="0"/>
        <v>0</v>
      </c>
      <c r="G43" s="41"/>
      <c r="H43" s="35"/>
    </row>
    <row r="44" spans="1:8" ht="12">
      <c r="A44" s="36"/>
      <c r="B44" s="37"/>
      <c r="C44" s="38"/>
      <c r="D44" s="247"/>
      <c r="E44" s="38"/>
      <c r="F44" s="177">
        <f t="shared" si="0"/>
        <v>0</v>
      </c>
      <c r="G44" s="41"/>
      <c r="H44" s="35"/>
    </row>
    <row r="45" spans="1:8" ht="12">
      <c r="A45" s="36"/>
      <c r="B45" s="37"/>
      <c r="C45" s="38"/>
      <c r="D45" s="247"/>
      <c r="E45" s="38"/>
      <c r="F45" s="177">
        <f t="shared" si="0"/>
        <v>0</v>
      </c>
      <c r="G45" s="41"/>
      <c r="H45" s="35"/>
    </row>
    <row r="46" spans="1:8" ht="12">
      <c r="A46" s="36"/>
      <c r="B46" s="37"/>
      <c r="C46" s="38"/>
      <c r="D46" s="247"/>
      <c r="E46" s="38"/>
      <c r="F46" s="177">
        <f t="shared" si="0"/>
        <v>0</v>
      </c>
      <c r="G46" s="41"/>
      <c r="H46" s="35"/>
    </row>
    <row r="47" spans="1:8" ht="12">
      <c r="A47" s="36"/>
      <c r="B47" s="37"/>
      <c r="C47" s="38"/>
      <c r="D47" s="247"/>
      <c r="E47" s="38"/>
      <c r="F47" s="177">
        <f t="shared" si="0"/>
        <v>0</v>
      </c>
      <c r="G47" s="41"/>
      <c r="H47" s="35"/>
    </row>
    <row r="48" spans="1:8" ht="12">
      <c r="A48" s="36"/>
      <c r="B48" s="37"/>
      <c r="C48" s="38"/>
      <c r="D48" s="247"/>
      <c r="E48" s="38"/>
      <c r="F48" s="177">
        <f t="shared" si="0"/>
        <v>0</v>
      </c>
      <c r="G48" s="41"/>
      <c r="H48" s="35"/>
    </row>
    <row r="49" spans="1:8" ht="12">
      <c r="A49" s="36"/>
      <c r="B49" s="37"/>
      <c r="C49" s="38"/>
      <c r="D49" s="247"/>
      <c r="E49" s="38"/>
      <c r="F49" s="177">
        <f t="shared" si="0"/>
        <v>0</v>
      </c>
      <c r="G49" s="41"/>
      <c r="H49" s="35"/>
    </row>
    <row r="50" spans="1:8" ht="12">
      <c r="A50" s="226"/>
      <c r="B50" s="227"/>
      <c r="C50" s="61"/>
      <c r="D50" s="248"/>
      <c r="E50" s="61"/>
      <c r="F50" s="228">
        <f t="shared" si="0"/>
        <v>0</v>
      </c>
      <c r="G50" s="41"/>
      <c r="H50" s="35"/>
    </row>
    <row r="51" spans="1:8" ht="12">
      <c r="A51" s="226"/>
      <c r="B51" s="227"/>
      <c r="C51" s="61"/>
      <c r="D51" s="248"/>
      <c r="E51" s="61"/>
      <c r="F51" s="228">
        <f t="shared" si="0"/>
        <v>0</v>
      </c>
      <c r="G51" s="41"/>
      <c r="H51" s="35"/>
    </row>
    <row r="52" spans="1:8" ht="12">
      <c r="A52" s="226"/>
      <c r="B52" s="227"/>
      <c r="C52" s="61"/>
      <c r="D52" s="248"/>
      <c r="E52" s="61"/>
      <c r="F52" s="228">
        <f t="shared" si="0"/>
        <v>0</v>
      </c>
      <c r="G52" s="41"/>
      <c r="H52" s="35"/>
    </row>
    <row r="53" spans="1:8" ht="12">
      <c r="A53" s="226"/>
      <c r="B53" s="227"/>
      <c r="C53" s="61"/>
      <c r="D53" s="248"/>
      <c r="E53" s="61"/>
      <c r="F53" s="228">
        <f t="shared" si="0"/>
        <v>0</v>
      </c>
      <c r="G53" s="41"/>
      <c r="H53" s="35"/>
    </row>
    <row r="54" spans="1:8" ht="12">
      <c r="A54" s="226"/>
      <c r="B54" s="227"/>
      <c r="C54" s="61"/>
      <c r="D54" s="248"/>
      <c r="E54" s="61"/>
      <c r="F54" s="228">
        <f t="shared" si="0"/>
        <v>0</v>
      </c>
      <c r="G54" s="41"/>
      <c r="H54" s="35"/>
    </row>
    <row r="55" spans="1:8" ht="12">
      <c r="A55" s="226"/>
      <c r="B55" s="227"/>
      <c r="C55" s="61"/>
      <c r="D55" s="248"/>
      <c r="E55" s="61"/>
      <c r="F55" s="228">
        <f t="shared" si="0"/>
        <v>0</v>
      </c>
      <c r="G55" s="41"/>
      <c r="H55" s="35"/>
    </row>
    <row r="56" spans="1:8" ht="12">
      <c r="A56" s="36"/>
      <c r="B56" s="37"/>
      <c r="C56" s="38"/>
      <c r="D56" s="247"/>
      <c r="E56" s="38"/>
      <c r="F56" s="177">
        <f t="shared" si="0"/>
        <v>0</v>
      </c>
      <c r="G56" s="41"/>
      <c r="H56" s="35"/>
    </row>
    <row r="57" spans="1:8" ht="12">
      <c r="A57" s="36"/>
      <c r="B57" s="37"/>
      <c r="C57" s="38"/>
      <c r="D57" s="247"/>
      <c r="E57" s="38"/>
      <c r="F57" s="177">
        <f t="shared" si="0"/>
        <v>0</v>
      </c>
      <c r="G57" s="41"/>
      <c r="H57" s="35"/>
    </row>
    <row r="58" spans="1:8" ht="12">
      <c r="A58" s="36"/>
      <c r="B58" s="37"/>
      <c r="C58" s="38"/>
      <c r="D58" s="247"/>
      <c r="E58" s="38"/>
      <c r="F58" s="177">
        <f t="shared" si="0"/>
        <v>0</v>
      </c>
      <c r="G58" s="41"/>
      <c r="H58" s="35"/>
    </row>
    <row r="59" spans="1:8" ht="12">
      <c r="A59" s="36"/>
      <c r="B59" s="37"/>
      <c r="C59" s="38"/>
      <c r="D59" s="247"/>
      <c r="E59" s="38"/>
      <c r="F59" s="177">
        <f t="shared" si="0"/>
        <v>0</v>
      </c>
      <c r="G59" s="41"/>
      <c r="H59" s="35"/>
    </row>
    <row r="60" spans="1:8" ht="12">
      <c r="A60" s="36"/>
      <c r="B60" s="37"/>
      <c r="C60" s="38"/>
      <c r="D60" s="247"/>
      <c r="E60" s="38"/>
      <c r="F60" s="177">
        <f t="shared" si="0"/>
        <v>0</v>
      </c>
      <c r="G60" s="41"/>
      <c r="H60" s="35"/>
    </row>
    <row r="61" ht="12">
      <c r="F61" s="3"/>
    </row>
    <row r="62" spans="1:6" ht="12">
      <c r="A62" s="43"/>
      <c r="B62" s="277"/>
      <c r="C62" s="277"/>
      <c r="D62" s="277"/>
      <c r="E62" s="277"/>
      <c r="F62" s="277"/>
    </row>
    <row r="63" spans="1:6" ht="12">
      <c r="A63" s="44"/>
      <c r="B63" s="277"/>
      <c r="C63" s="277"/>
      <c r="D63" s="277"/>
      <c r="E63" s="277"/>
      <c r="F63" s="277"/>
    </row>
    <row r="64" spans="1:6" ht="12">
      <c r="A64" s="44"/>
      <c r="B64" s="277"/>
      <c r="C64" s="277"/>
      <c r="D64" s="277"/>
      <c r="E64" s="277"/>
      <c r="F64" s="277"/>
    </row>
    <row r="65" spans="1:6" ht="12">
      <c r="A65" s="43"/>
      <c r="B65" s="277"/>
      <c r="C65" s="277"/>
      <c r="D65" s="277"/>
      <c r="E65" s="277"/>
      <c r="F65" s="277"/>
    </row>
    <row r="66" spans="1:6" ht="12">
      <c r="A66" s="44"/>
      <c r="B66" s="277"/>
      <c r="C66" s="277"/>
      <c r="D66" s="277"/>
      <c r="E66" s="277"/>
      <c r="F66" s="277"/>
    </row>
    <row r="67" spans="1:6" ht="12">
      <c r="A67" s="44"/>
      <c r="B67" s="277"/>
      <c r="C67" s="277"/>
      <c r="D67" s="277"/>
      <c r="E67" s="277"/>
      <c r="F67" s="277"/>
    </row>
    <row r="69" ht="12">
      <c r="A69" s="42"/>
    </row>
    <row r="70" ht="12">
      <c r="A70" s="45"/>
    </row>
    <row r="71" spans="2:6" ht="12.75">
      <c r="B71" s="274"/>
      <c r="C71" s="275"/>
      <c r="D71" s="275"/>
      <c r="E71" s="275"/>
      <c r="F71" s="275"/>
    </row>
    <row r="72" spans="2:6" ht="12.75">
      <c r="B72" s="274"/>
      <c r="C72" s="275"/>
      <c r="D72" s="275"/>
      <c r="E72" s="275"/>
      <c r="F72" s="275"/>
    </row>
    <row r="73" spans="2:6" ht="12.75">
      <c r="B73" s="274"/>
      <c r="C73" s="276"/>
      <c r="D73" s="276"/>
      <c r="E73" s="276"/>
      <c r="F73" s="276"/>
    </row>
    <row r="74" spans="2:6" ht="12.75">
      <c r="B74" s="274"/>
      <c r="C74" s="275"/>
      <c r="D74" s="275"/>
      <c r="E74" s="275"/>
      <c r="F74" s="275"/>
    </row>
    <row r="75" spans="2:6" ht="12.75">
      <c r="B75" s="274"/>
      <c r="C75" s="275"/>
      <c r="D75" s="275"/>
      <c r="E75" s="275"/>
      <c r="F75" s="275"/>
    </row>
    <row r="76" spans="2:6" ht="12.75">
      <c r="B76" s="274"/>
      <c r="C76" s="274"/>
      <c r="D76" s="274"/>
      <c r="E76" s="274"/>
      <c r="F76" s="274"/>
    </row>
    <row r="77" spans="2:6" ht="12.75">
      <c r="B77" s="274"/>
      <c r="C77" s="275"/>
      <c r="D77" s="275"/>
      <c r="E77" s="275"/>
      <c r="F77" s="275"/>
    </row>
    <row r="78" spans="2:6" ht="12.75">
      <c r="B78" s="274"/>
      <c r="C78" s="274"/>
      <c r="D78" s="274"/>
      <c r="E78" s="274"/>
      <c r="F78" s="274"/>
    </row>
    <row r="79" spans="2:6" ht="12.75">
      <c r="B79" s="274"/>
      <c r="C79" s="276"/>
      <c r="D79" s="276"/>
      <c r="E79" s="276"/>
      <c r="F79" s="276"/>
    </row>
    <row r="80" spans="2:6" ht="12.75">
      <c r="B80" s="274"/>
      <c r="C80" s="275"/>
      <c r="D80" s="275"/>
      <c r="E80" s="275"/>
      <c r="F80" s="275"/>
    </row>
    <row r="81" spans="2:6" ht="12.75">
      <c r="B81" s="274"/>
      <c r="C81" s="275"/>
      <c r="D81" s="275"/>
      <c r="E81" s="275"/>
      <c r="F81" s="275"/>
    </row>
    <row r="82" spans="2:6" ht="12.75">
      <c r="B82" s="274"/>
      <c r="C82" s="275"/>
      <c r="D82" s="275"/>
      <c r="E82" s="275"/>
      <c r="F82" s="275"/>
    </row>
  </sheetData>
  <sheetProtection/>
  <mergeCells count="21">
    <mergeCell ref="A7:A11"/>
    <mergeCell ref="A13:A17"/>
    <mergeCell ref="B16:G16"/>
    <mergeCell ref="B17:G17"/>
    <mergeCell ref="B20:E20"/>
    <mergeCell ref="B13:F13"/>
    <mergeCell ref="B14:F14"/>
    <mergeCell ref="B81:F81"/>
    <mergeCell ref="B76:F76"/>
    <mergeCell ref="B77:F77"/>
    <mergeCell ref="B78:F78"/>
    <mergeCell ref="B74:F74"/>
    <mergeCell ref="B82:F82"/>
    <mergeCell ref="G23:G35"/>
    <mergeCell ref="B72:F72"/>
    <mergeCell ref="B73:F73"/>
    <mergeCell ref="B79:F79"/>
    <mergeCell ref="B80:F80"/>
    <mergeCell ref="B62:F67"/>
    <mergeCell ref="B71:F71"/>
    <mergeCell ref="B75:F75"/>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L48"/>
  <sheetViews>
    <sheetView zoomScalePageLayoutView="0" workbookViewId="0" topLeftCell="A10">
      <selection activeCell="K29" sqref="K29:K41"/>
    </sheetView>
  </sheetViews>
  <sheetFormatPr defaultColWidth="9.140625" defaultRowHeight="12"/>
  <cols>
    <col min="1" max="2" width="19.421875" style="0" customWidth="1"/>
    <col min="3" max="3" width="21.00390625" style="0" customWidth="1"/>
    <col min="4" max="4" width="44.57421875" style="0" bestFit="1" customWidth="1"/>
    <col min="5" max="6" width="9.140625" style="0" customWidth="1"/>
    <col min="7" max="7" width="11.28125" style="0" customWidth="1"/>
    <col min="8" max="8" width="24.421875" style="0" customWidth="1"/>
    <col min="9" max="9" width="7.28125" style="0" customWidth="1"/>
    <col min="10" max="10" width="18.421875" style="0" customWidth="1"/>
    <col min="11" max="11" width="19.421875" style="0" customWidth="1"/>
  </cols>
  <sheetData>
    <row r="1" spans="1:10" ht="12.75">
      <c r="A1" s="47"/>
      <c r="B1" s="47"/>
      <c r="C1" s="47"/>
      <c r="D1" s="47" t="s">
        <v>18</v>
      </c>
      <c r="E1" s="289" t="str">
        <f>Budget!A3</f>
        <v>Naam organisatie/ Nom de l'organisation</v>
      </c>
      <c r="F1" s="290"/>
      <c r="G1" s="290"/>
      <c r="H1" s="290"/>
      <c r="I1" s="291"/>
      <c r="J1" s="48"/>
    </row>
    <row r="2" spans="1:10" ht="12.75">
      <c r="A2" s="47"/>
      <c r="B2" s="47"/>
      <c r="C2" s="47"/>
      <c r="D2" s="47" t="s">
        <v>19</v>
      </c>
      <c r="E2" s="289" t="str">
        <f>Budget!A2</f>
        <v>Projecttitel/Titre du projet</v>
      </c>
      <c r="F2" s="290"/>
      <c r="G2" s="290"/>
      <c r="H2" s="290"/>
      <c r="I2" s="291"/>
      <c r="J2" s="48"/>
    </row>
    <row r="3" spans="1:11" ht="12.75">
      <c r="A3" s="22"/>
      <c r="B3" s="22"/>
      <c r="C3" s="22"/>
      <c r="D3" s="11"/>
      <c r="E3" s="155"/>
      <c r="F3" s="156"/>
      <c r="G3" s="156"/>
      <c r="H3" s="156"/>
      <c r="I3" s="156"/>
      <c r="J3" s="22"/>
      <c r="K3" s="22"/>
    </row>
    <row r="4" spans="1:12" ht="15">
      <c r="A4" s="285" t="s">
        <v>112</v>
      </c>
      <c r="B4" s="285"/>
      <c r="C4" s="285"/>
      <c r="D4" s="285"/>
      <c r="E4" s="279" t="s">
        <v>84</v>
      </c>
      <c r="F4" s="279"/>
      <c r="G4" s="279"/>
      <c r="H4" s="279"/>
      <c r="I4" s="279"/>
      <c r="J4" s="158"/>
      <c r="K4" s="160"/>
      <c r="L4" s="161"/>
    </row>
    <row r="5" spans="1:12" ht="15">
      <c r="A5" s="22"/>
      <c r="B5" s="22"/>
      <c r="C5" s="22"/>
      <c r="D5" s="157"/>
      <c r="E5" s="279" t="s">
        <v>85</v>
      </c>
      <c r="F5" s="279"/>
      <c r="G5" s="279"/>
      <c r="H5" s="279"/>
      <c r="I5" s="279"/>
      <c r="J5" s="158"/>
      <c r="K5" s="160"/>
      <c r="L5" s="161"/>
    </row>
    <row r="6" spans="1:12" ht="14.25">
      <c r="A6" s="22"/>
      <c r="B6" s="22"/>
      <c r="C6" s="22"/>
      <c r="D6" s="157"/>
      <c r="E6" s="159" t="s">
        <v>86</v>
      </c>
      <c r="F6" s="159"/>
      <c r="G6" s="159"/>
      <c r="H6" s="159"/>
      <c r="I6" s="159"/>
      <c r="J6" s="159"/>
      <c r="K6" s="164"/>
      <c r="L6" s="165"/>
    </row>
    <row r="7" spans="1:12" ht="14.25">
      <c r="A7" s="2"/>
      <c r="B7" s="2"/>
      <c r="C7" s="2"/>
      <c r="D7" s="2"/>
      <c r="E7" s="163" t="s">
        <v>90</v>
      </c>
      <c r="F7" s="163"/>
      <c r="G7" s="163"/>
      <c r="H7" s="163"/>
      <c r="I7" s="163"/>
      <c r="J7" s="163"/>
      <c r="K7" s="164"/>
      <c r="L7" s="165"/>
    </row>
    <row r="8" spans="1:12" s="44" customFormat="1" ht="14.25">
      <c r="A8" s="199"/>
      <c r="B8" s="199"/>
      <c r="C8" s="199"/>
      <c r="D8" s="199"/>
      <c r="E8" s="214"/>
      <c r="F8" s="214"/>
      <c r="G8" s="214"/>
      <c r="H8" s="214"/>
      <c r="I8" s="214"/>
      <c r="J8" s="214"/>
      <c r="K8" s="217"/>
      <c r="L8" s="215"/>
    </row>
    <row r="9" spans="1:12" ht="15">
      <c r="A9" s="285" t="s">
        <v>111</v>
      </c>
      <c r="B9" s="285"/>
      <c r="C9" s="285"/>
      <c r="D9" s="285"/>
      <c r="E9" s="279" t="s">
        <v>140</v>
      </c>
      <c r="F9" s="279"/>
      <c r="G9" s="279"/>
      <c r="H9" s="279"/>
      <c r="I9" s="279"/>
      <c r="J9" s="158"/>
      <c r="K9" s="160"/>
      <c r="L9" s="161"/>
    </row>
    <row r="10" spans="1:12" ht="15">
      <c r="A10" s="22"/>
      <c r="B10" s="22"/>
      <c r="C10" s="22"/>
      <c r="D10" s="157"/>
      <c r="E10" s="279" t="s">
        <v>141</v>
      </c>
      <c r="F10" s="279"/>
      <c r="G10" s="279"/>
      <c r="H10" s="279"/>
      <c r="I10" s="279"/>
      <c r="J10" s="158"/>
      <c r="K10" s="160"/>
      <c r="L10" s="161"/>
    </row>
    <row r="11" spans="1:12" ht="14.25">
      <c r="A11" s="22"/>
      <c r="B11" s="22"/>
      <c r="C11" s="22"/>
      <c r="D11" s="157"/>
      <c r="E11" s="225" t="s">
        <v>142</v>
      </c>
      <c r="F11" s="225"/>
      <c r="G11" s="225"/>
      <c r="H11" s="225"/>
      <c r="I11" s="225"/>
      <c r="J11" s="213"/>
      <c r="K11" s="164"/>
      <c r="L11" s="165"/>
    </row>
    <row r="12" spans="1:12" ht="14.25">
      <c r="A12" s="2"/>
      <c r="B12" s="2"/>
      <c r="C12" s="2"/>
      <c r="D12" s="2"/>
      <c r="E12" s="163" t="s">
        <v>143</v>
      </c>
      <c r="F12" s="163"/>
      <c r="G12" s="163"/>
      <c r="H12" s="163"/>
      <c r="I12" s="163"/>
      <c r="J12" s="163"/>
      <c r="K12" s="164"/>
      <c r="L12" s="165"/>
    </row>
    <row r="13" spans="1:10" ht="13.5">
      <c r="A13" s="180" t="s">
        <v>98</v>
      </c>
      <c r="B13" s="180"/>
      <c r="C13" s="180"/>
      <c r="D13" s="184"/>
      <c r="E13" s="49"/>
      <c r="F13" s="1"/>
      <c r="G13" s="50"/>
      <c r="H13" s="1"/>
      <c r="I13" s="1"/>
      <c r="J13" s="1"/>
    </row>
    <row r="14" spans="1:10" ht="13.5">
      <c r="A14" s="180" t="s">
        <v>113</v>
      </c>
      <c r="B14" s="180"/>
      <c r="C14" s="180"/>
      <c r="D14" s="184"/>
      <c r="E14" s="49"/>
      <c r="F14" s="1"/>
      <c r="G14" s="50"/>
      <c r="H14" s="1"/>
      <c r="I14" s="1"/>
      <c r="J14" s="1"/>
    </row>
    <row r="15" spans="1:9" ht="12.75">
      <c r="A15" s="292" t="s">
        <v>20</v>
      </c>
      <c r="B15" s="293"/>
      <c r="C15" s="293"/>
      <c r="D15" s="293"/>
      <c r="E15" s="293"/>
      <c r="F15" s="293"/>
      <c r="G15" s="293"/>
      <c r="H15" s="294"/>
      <c r="I15" s="52" t="s">
        <v>21</v>
      </c>
    </row>
    <row r="16" spans="1:9" ht="12.75">
      <c r="A16" s="51" t="s">
        <v>3</v>
      </c>
      <c r="B16" s="295" t="s">
        <v>64</v>
      </c>
      <c r="C16" s="295"/>
      <c r="D16" s="295"/>
      <c r="E16" s="295"/>
      <c r="F16" s="295"/>
      <c r="G16" s="295"/>
      <c r="H16" s="295"/>
      <c r="I16" s="54">
        <f>SUM(I19:I38)</f>
        <v>0</v>
      </c>
    </row>
    <row r="17" spans="5:7" ht="12">
      <c r="E17" s="33"/>
      <c r="G17" s="55"/>
    </row>
    <row r="18" spans="1:11" ht="88.5" customHeight="1">
      <c r="A18" s="220" t="s">
        <v>126</v>
      </c>
      <c r="B18" s="220" t="s">
        <v>124</v>
      </c>
      <c r="C18" s="220" t="s">
        <v>125</v>
      </c>
      <c r="D18" s="220" t="s">
        <v>129</v>
      </c>
      <c r="E18" s="220" t="s">
        <v>130</v>
      </c>
      <c r="F18" s="57" t="s">
        <v>22</v>
      </c>
      <c r="G18" s="58" t="s">
        <v>24</v>
      </c>
      <c r="H18" s="57" t="s">
        <v>23</v>
      </c>
      <c r="I18" s="57" t="s">
        <v>21</v>
      </c>
      <c r="J18" s="220" t="s">
        <v>123</v>
      </c>
      <c r="K18" s="221" t="s">
        <v>135</v>
      </c>
    </row>
    <row r="19" spans="1:11" ht="12">
      <c r="A19" s="286" t="s">
        <v>25</v>
      </c>
      <c r="B19" s="287"/>
      <c r="C19" s="287"/>
      <c r="D19" s="287"/>
      <c r="E19" s="287"/>
      <c r="F19" s="287"/>
      <c r="G19" s="287"/>
      <c r="H19" s="288"/>
      <c r="I19" s="170"/>
      <c r="J19" s="282" t="s">
        <v>219</v>
      </c>
      <c r="K19" s="282" t="s">
        <v>219</v>
      </c>
    </row>
    <row r="20" spans="1:11" ht="12">
      <c r="A20" s="36"/>
      <c r="B20" s="282" t="s">
        <v>219</v>
      </c>
      <c r="C20" s="282" t="s">
        <v>219</v>
      </c>
      <c r="D20" s="59"/>
      <c r="E20" s="60"/>
      <c r="F20" s="61"/>
      <c r="G20" s="62"/>
      <c r="H20" s="61"/>
      <c r="I20" s="170">
        <f aca="true" t="shared" si="0" ref="I20:I38">H20*G20</f>
        <v>0</v>
      </c>
      <c r="J20" s="283"/>
      <c r="K20" s="283"/>
    </row>
    <row r="21" spans="1:11" ht="12">
      <c r="A21" s="63"/>
      <c r="B21" s="283"/>
      <c r="C21" s="283"/>
      <c r="D21" s="59"/>
      <c r="E21" s="60"/>
      <c r="F21" s="61"/>
      <c r="G21" s="62"/>
      <c r="H21" s="61"/>
      <c r="I21" s="170">
        <f t="shared" si="0"/>
        <v>0</v>
      </c>
      <c r="J21" s="283"/>
      <c r="K21" s="283"/>
    </row>
    <row r="22" spans="1:11" ht="12">
      <c r="A22" s="36"/>
      <c r="B22" s="283"/>
      <c r="C22" s="283"/>
      <c r="D22" s="61"/>
      <c r="E22" s="64"/>
      <c r="F22" s="61"/>
      <c r="G22" s="62"/>
      <c r="H22" s="61"/>
      <c r="I22" s="170">
        <f t="shared" si="0"/>
        <v>0</v>
      </c>
      <c r="J22" s="283"/>
      <c r="K22" s="283"/>
    </row>
    <row r="23" spans="1:11" ht="12">
      <c r="A23" s="36"/>
      <c r="B23" s="283"/>
      <c r="C23" s="283"/>
      <c r="D23" s="61"/>
      <c r="E23" s="64"/>
      <c r="F23" s="61"/>
      <c r="G23" s="62"/>
      <c r="H23" s="61"/>
      <c r="I23" s="170">
        <f t="shared" si="0"/>
        <v>0</v>
      </c>
      <c r="J23" s="283"/>
      <c r="K23" s="283"/>
    </row>
    <row r="24" spans="1:11" ht="12">
      <c r="A24" s="61"/>
      <c r="B24" s="283"/>
      <c r="C24" s="283"/>
      <c r="D24" s="61"/>
      <c r="E24" s="64"/>
      <c r="F24" s="61"/>
      <c r="G24" s="62"/>
      <c r="H24" s="61"/>
      <c r="I24" s="170">
        <f t="shared" si="0"/>
        <v>0</v>
      </c>
      <c r="J24" s="283"/>
      <c r="K24" s="283"/>
    </row>
    <row r="25" spans="1:11" ht="12">
      <c r="A25" s="61"/>
      <c r="B25" s="283"/>
      <c r="C25" s="283"/>
      <c r="D25" s="61"/>
      <c r="E25" s="64"/>
      <c r="F25" s="61"/>
      <c r="G25" s="62"/>
      <c r="H25" s="61"/>
      <c r="I25" s="170">
        <f t="shared" si="0"/>
        <v>0</v>
      </c>
      <c r="J25" s="283"/>
      <c r="K25" s="283"/>
    </row>
    <row r="26" spans="1:11" ht="12">
      <c r="A26" s="61"/>
      <c r="B26" s="283"/>
      <c r="C26" s="283"/>
      <c r="D26" s="61"/>
      <c r="E26" s="64"/>
      <c r="F26" s="61"/>
      <c r="G26" s="62"/>
      <c r="H26" s="61"/>
      <c r="I26" s="170">
        <f t="shared" si="0"/>
        <v>0</v>
      </c>
      <c r="J26" s="284"/>
      <c r="K26" s="284"/>
    </row>
    <row r="27" spans="1:11" ht="12">
      <c r="A27" s="61"/>
      <c r="B27" s="284"/>
      <c r="C27" s="284"/>
      <c r="D27" s="61"/>
      <c r="E27" s="64"/>
      <c r="F27" s="61"/>
      <c r="G27" s="62"/>
      <c r="H27" s="61"/>
      <c r="I27" s="170">
        <f t="shared" si="0"/>
        <v>0</v>
      </c>
      <c r="J27" s="41"/>
      <c r="K27" s="166"/>
    </row>
    <row r="28" spans="1:11" ht="12">
      <c r="A28" s="286" t="s">
        <v>26</v>
      </c>
      <c r="B28" s="287"/>
      <c r="C28" s="287"/>
      <c r="D28" s="287"/>
      <c r="E28" s="287"/>
      <c r="F28" s="287"/>
      <c r="G28" s="287"/>
      <c r="H28" s="288"/>
      <c r="I28" s="170"/>
      <c r="J28" s="41"/>
      <c r="K28" s="166"/>
    </row>
    <row r="29" spans="1:11" ht="12">
      <c r="A29" s="36"/>
      <c r="B29" s="271" t="s">
        <v>219</v>
      </c>
      <c r="C29" s="271" t="s">
        <v>219</v>
      </c>
      <c r="D29" s="64"/>
      <c r="E29" s="64"/>
      <c r="F29" s="64"/>
      <c r="G29" s="64"/>
      <c r="H29" s="64"/>
      <c r="I29" s="170">
        <f t="shared" si="0"/>
        <v>0</v>
      </c>
      <c r="J29" s="271" t="s">
        <v>219</v>
      </c>
      <c r="K29" s="271" t="s">
        <v>219</v>
      </c>
    </row>
    <row r="30" spans="1:11" ht="12">
      <c r="A30" s="63"/>
      <c r="B30" s="272"/>
      <c r="C30" s="272"/>
      <c r="D30" s="64"/>
      <c r="E30" s="64"/>
      <c r="F30" s="64"/>
      <c r="G30" s="64"/>
      <c r="H30" s="64"/>
      <c r="I30" s="170">
        <f t="shared" si="0"/>
        <v>0</v>
      </c>
      <c r="J30" s="272"/>
      <c r="K30" s="272"/>
    </row>
    <row r="31" spans="1:11" ht="12">
      <c r="A31" s="64"/>
      <c r="B31" s="272"/>
      <c r="C31" s="272"/>
      <c r="D31" s="64"/>
      <c r="E31" s="64"/>
      <c r="F31" s="64"/>
      <c r="G31" s="62"/>
      <c r="H31" s="64"/>
      <c r="I31" s="170">
        <f t="shared" si="0"/>
        <v>0</v>
      </c>
      <c r="J31" s="272"/>
      <c r="K31" s="272"/>
    </row>
    <row r="32" spans="1:11" ht="12">
      <c r="A32" s="64"/>
      <c r="B32" s="272"/>
      <c r="C32" s="272"/>
      <c r="D32" s="64"/>
      <c r="E32" s="64"/>
      <c r="F32" s="64"/>
      <c r="G32" s="62"/>
      <c r="H32" s="64"/>
      <c r="I32" s="170">
        <f t="shared" si="0"/>
        <v>0</v>
      </c>
      <c r="J32" s="272"/>
      <c r="K32" s="272"/>
    </row>
    <row r="33" spans="1:11" ht="12">
      <c r="A33" s="64"/>
      <c r="B33" s="272"/>
      <c r="C33" s="272"/>
      <c r="D33" s="64"/>
      <c r="E33" s="64"/>
      <c r="F33" s="64"/>
      <c r="G33" s="62"/>
      <c r="H33" s="64"/>
      <c r="I33" s="170">
        <f t="shared" si="0"/>
        <v>0</v>
      </c>
      <c r="J33" s="272"/>
      <c r="K33" s="272"/>
    </row>
    <row r="34" spans="1:11" ht="12">
      <c r="A34" s="64"/>
      <c r="B34" s="272"/>
      <c r="C34" s="272"/>
      <c r="D34" s="64"/>
      <c r="E34" s="64"/>
      <c r="F34" s="64"/>
      <c r="G34" s="62"/>
      <c r="H34" s="64"/>
      <c r="I34" s="170">
        <f t="shared" si="0"/>
        <v>0</v>
      </c>
      <c r="J34" s="272"/>
      <c r="K34" s="272"/>
    </row>
    <row r="35" spans="1:11" ht="12">
      <c r="A35" s="64"/>
      <c r="B35" s="272"/>
      <c r="C35" s="272"/>
      <c r="D35" s="64"/>
      <c r="E35" s="64"/>
      <c r="F35" s="64"/>
      <c r="G35" s="62"/>
      <c r="H35" s="64"/>
      <c r="I35" s="170">
        <f t="shared" si="0"/>
        <v>0</v>
      </c>
      <c r="J35" s="272"/>
      <c r="K35" s="272"/>
    </row>
    <row r="36" spans="1:11" ht="12">
      <c r="A36" s="64"/>
      <c r="B36" s="272"/>
      <c r="C36" s="272"/>
      <c r="D36" s="64"/>
      <c r="E36" s="64"/>
      <c r="F36" s="64"/>
      <c r="G36" s="62"/>
      <c r="H36" s="64"/>
      <c r="I36" s="170">
        <f t="shared" si="0"/>
        <v>0</v>
      </c>
      <c r="J36" s="272"/>
      <c r="K36" s="272"/>
    </row>
    <row r="37" spans="1:11" ht="12">
      <c r="A37" s="64"/>
      <c r="B37" s="272"/>
      <c r="C37" s="272"/>
      <c r="D37" s="64"/>
      <c r="E37" s="64"/>
      <c r="F37" s="64"/>
      <c r="G37" s="62"/>
      <c r="H37" s="64"/>
      <c r="I37" s="170">
        <f t="shared" si="0"/>
        <v>0</v>
      </c>
      <c r="J37" s="272"/>
      <c r="K37" s="272"/>
    </row>
    <row r="38" spans="1:11" ht="12">
      <c r="A38" s="64"/>
      <c r="B38" s="272"/>
      <c r="C38" s="272"/>
      <c r="D38" s="64"/>
      <c r="E38" s="64"/>
      <c r="F38" s="64"/>
      <c r="G38" s="64"/>
      <c r="H38" s="64"/>
      <c r="I38" s="170">
        <f t="shared" si="0"/>
        <v>0</v>
      </c>
      <c r="J38" s="272"/>
      <c r="K38" s="272"/>
    </row>
    <row r="39" spans="2:11" ht="12">
      <c r="B39" s="272"/>
      <c r="C39" s="272"/>
      <c r="E39" s="46"/>
      <c r="G39" s="55"/>
      <c r="J39" s="272"/>
      <c r="K39" s="272"/>
    </row>
    <row r="40" spans="2:11" ht="12">
      <c r="B40" s="272"/>
      <c r="C40" s="272"/>
      <c r="D40" s="43" t="s">
        <v>47</v>
      </c>
      <c r="E40" s="277"/>
      <c r="F40" s="277"/>
      <c r="G40" s="277"/>
      <c r="H40" s="277"/>
      <c r="I40" s="277"/>
      <c r="J40" s="272"/>
      <c r="K40" s="272"/>
    </row>
    <row r="41" spans="2:11" ht="12">
      <c r="B41" s="273"/>
      <c r="C41" s="273"/>
      <c r="D41" s="44"/>
      <c r="E41" s="277"/>
      <c r="F41" s="277"/>
      <c r="G41" s="277"/>
      <c r="H41" s="277"/>
      <c r="I41" s="277"/>
      <c r="J41" s="273"/>
      <c r="K41" s="273"/>
    </row>
    <row r="42" spans="4:9" ht="12">
      <c r="D42" s="44"/>
      <c r="E42" s="277"/>
      <c r="F42" s="277"/>
      <c r="G42" s="277"/>
      <c r="H42" s="277"/>
      <c r="I42" s="277"/>
    </row>
    <row r="43" spans="4:9" ht="12">
      <c r="D43" s="43"/>
      <c r="E43" s="277"/>
      <c r="F43" s="277"/>
      <c r="G43" s="277"/>
      <c r="H43" s="277"/>
      <c r="I43" s="277"/>
    </row>
    <row r="44" spans="4:9" ht="12">
      <c r="D44" s="44"/>
      <c r="E44" s="277"/>
      <c r="F44" s="277"/>
      <c r="G44" s="277"/>
      <c r="H44" s="277"/>
      <c r="I44" s="277"/>
    </row>
    <row r="45" spans="4:9" ht="12">
      <c r="D45" s="44"/>
      <c r="E45" s="277"/>
      <c r="F45" s="277"/>
      <c r="G45" s="277"/>
      <c r="H45" s="277"/>
      <c r="I45" s="277"/>
    </row>
    <row r="46" spans="4:7" ht="12">
      <c r="D46" s="42"/>
      <c r="E46" s="46"/>
      <c r="G46" s="55"/>
    </row>
    <row r="47" spans="1:7" ht="12">
      <c r="A47" t="s">
        <v>99</v>
      </c>
      <c r="E47" s="46"/>
      <c r="G47" s="55"/>
    </row>
    <row r="48" spans="5:7" ht="12">
      <c r="E48" s="46"/>
      <c r="G48" s="55"/>
    </row>
  </sheetData>
  <sheetProtection/>
  <mergeCells count="21">
    <mergeCell ref="C29:C41"/>
    <mergeCell ref="E5:I5"/>
    <mergeCell ref="C20:C27"/>
    <mergeCell ref="B16:H16"/>
    <mergeCell ref="A19:H19"/>
    <mergeCell ref="A28:H28"/>
    <mergeCell ref="E1:I1"/>
    <mergeCell ref="E2:I2"/>
    <mergeCell ref="A15:H15"/>
    <mergeCell ref="A4:D4"/>
    <mergeCell ref="E4:I4"/>
    <mergeCell ref="J19:J26"/>
    <mergeCell ref="K19:K26"/>
    <mergeCell ref="E40:I45"/>
    <mergeCell ref="J29:J41"/>
    <mergeCell ref="K29:K41"/>
    <mergeCell ref="A9:D9"/>
    <mergeCell ref="E9:I9"/>
    <mergeCell ref="E10:I10"/>
    <mergeCell ref="B29:B41"/>
    <mergeCell ref="B20:B27"/>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M38"/>
  <sheetViews>
    <sheetView zoomScalePageLayoutView="0" workbookViewId="0" topLeftCell="A1">
      <selection activeCell="M10" sqref="M10"/>
    </sheetView>
  </sheetViews>
  <sheetFormatPr defaultColWidth="9.140625" defaultRowHeight="12"/>
  <cols>
    <col min="1" max="1" width="19.00390625" style="0" customWidth="1"/>
    <col min="2" max="2" width="19.421875" style="0" customWidth="1"/>
    <col min="3" max="3" width="21.8515625" style="0" customWidth="1"/>
    <col min="4" max="4" width="19.421875" style="0" customWidth="1"/>
    <col min="5" max="5" width="36.421875" style="0" customWidth="1"/>
    <col min="6" max="6" width="22.00390625" style="0" customWidth="1"/>
    <col min="7" max="7" width="14.7109375" style="0" customWidth="1"/>
    <col min="8" max="10" width="9.140625" style="0" customWidth="1"/>
    <col min="11" max="11" width="17.57421875" style="0" customWidth="1"/>
    <col min="12" max="12" width="18.7109375" style="0" customWidth="1"/>
  </cols>
  <sheetData>
    <row r="1" spans="1:11" ht="12.75">
      <c r="A1" s="47"/>
      <c r="B1" s="47"/>
      <c r="C1" s="47"/>
      <c r="D1" s="47"/>
      <c r="E1" s="47" t="s">
        <v>18</v>
      </c>
      <c r="F1" s="289" t="str">
        <f>Budget!A3</f>
        <v>Naam organisatie/ Nom de l'organisation</v>
      </c>
      <c r="G1" s="290"/>
      <c r="H1" s="290"/>
      <c r="I1" s="290"/>
      <c r="J1" s="291"/>
      <c r="K1" s="48"/>
    </row>
    <row r="2" spans="1:11" ht="12.75">
      <c r="A2" s="47"/>
      <c r="B2" s="47"/>
      <c r="C2" s="47"/>
      <c r="D2" s="47"/>
      <c r="E2" s="47" t="s">
        <v>19</v>
      </c>
      <c r="F2" s="289" t="str">
        <f>Budget!A2</f>
        <v>Projecttitel/Titre du projet</v>
      </c>
      <c r="G2" s="290"/>
      <c r="H2" s="290"/>
      <c r="I2" s="290"/>
      <c r="J2" s="291"/>
      <c r="K2" s="48"/>
    </row>
    <row r="3" spans="1:12" ht="12.75">
      <c r="A3" s="22"/>
      <c r="B3" s="22"/>
      <c r="C3" s="22"/>
      <c r="D3" s="22"/>
      <c r="E3" s="11"/>
      <c r="F3" s="155"/>
      <c r="G3" s="156"/>
      <c r="H3" s="156"/>
      <c r="I3" s="156"/>
      <c r="J3" s="156"/>
      <c r="K3" s="22"/>
      <c r="L3" s="22"/>
    </row>
    <row r="4" spans="1:13" ht="15">
      <c r="A4" s="285" t="s">
        <v>92</v>
      </c>
      <c r="B4" s="285"/>
      <c r="C4" s="285"/>
      <c r="D4" s="285"/>
      <c r="E4" s="285"/>
      <c r="F4" s="279" t="s">
        <v>87</v>
      </c>
      <c r="G4" s="279"/>
      <c r="H4" s="279"/>
      <c r="I4" s="279"/>
      <c r="J4" s="279"/>
      <c r="K4" s="158"/>
      <c r="L4" s="160"/>
      <c r="M4" s="161"/>
    </row>
    <row r="5" spans="1:13" ht="15">
      <c r="A5" s="22"/>
      <c r="B5" s="22"/>
      <c r="C5" s="22"/>
      <c r="D5" s="22"/>
      <c r="E5" s="157"/>
      <c r="F5" s="218" t="s">
        <v>88</v>
      </c>
      <c r="G5" s="196"/>
      <c r="H5" s="196"/>
      <c r="I5" s="196"/>
      <c r="J5" s="196"/>
      <c r="K5" s="197"/>
      <c r="L5" s="198"/>
      <c r="M5" s="44"/>
    </row>
    <row r="6" spans="1:13" ht="15">
      <c r="A6" s="285" t="s">
        <v>111</v>
      </c>
      <c r="B6" s="285"/>
      <c r="C6" s="285"/>
      <c r="D6" s="285"/>
      <c r="E6" s="285"/>
      <c r="F6" s="279" t="s">
        <v>114</v>
      </c>
      <c r="G6" s="279"/>
      <c r="H6" s="279"/>
      <c r="I6" s="279"/>
      <c r="J6" s="279"/>
      <c r="K6" s="158"/>
      <c r="L6" s="160"/>
      <c r="M6" s="161"/>
    </row>
    <row r="7" spans="1:13" ht="15">
      <c r="A7" s="22"/>
      <c r="B7" s="22"/>
      <c r="C7" s="22"/>
      <c r="D7" s="22"/>
      <c r="E7" s="157"/>
      <c r="F7" s="218" t="s">
        <v>115</v>
      </c>
      <c r="G7" s="196"/>
      <c r="H7" s="196"/>
      <c r="I7" s="196"/>
      <c r="J7" s="196"/>
      <c r="K7" s="197"/>
      <c r="L7" s="198"/>
      <c r="M7" s="44"/>
    </row>
    <row r="8" spans="1:11" ht="13.5">
      <c r="A8" s="180" t="s">
        <v>98</v>
      </c>
      <c r="B8" s="180"/>
      <c r="C8" s="180"/>
      <c r="D8" s="183"/>
      <c r="E8" s="184"/>
      <c r="F8" s="1"/>
      <c r="G8" s="1"/>
      <c r="H8" s="1"/>
      <c r="I8" s="1"/>
      <c r="J8" s="1"/>
      <c r="K8" s="1"/>
    </row>
    <row r="9" spans="1:11" ht="13.5">
      <c r="A9" s="180" t="s">
        <v>113</v>
      </c>
      <c r="B9" s="180"/>
      <c r="C9" s="180"/>
      <c r="D9" s="183"/>
      <c r="E9" s="184"/>
      <c r="F9" s="1"/>
      <c r="G9" s="1"/>
      <c r="H9" s="1"/>
      <c r="I9" s="1"/>
      <c r="J9" s="1"/>
      <c r="K9" s="1"/>
    </row>
    <row r="10" spans="1:10" ht="12.75">
      <c r="A10" s="292" t="s">
        <v>20</v>
      </c>
      <c r="B10" s="293"/>
      <c r="C10" s="293"/>
      <c r="D10" s="293"/>
      <c r="E10" s="293"/>
      <c r="F10" s="293"/>
      <c r="G10" s="293"/>
      <c r="H10" s="293"/>
      <c r="I10" s="294"/>
      <c r="J10" s="52" t="s">
        <v>21</v>
      </c>
    </row>
    <row r="11" spans="1:12" ht="12.75">
      <c r="A11" s="51" t="s">
        <v>4</v>
      </c>
      <c r="B11" s="296" t="s">
        <v>195</v>
      </c>
      <c r="C11" s="296"/>
      <c r="D11" s="296"/>
      <c r="E11" s="296"/>
      <c r="F11" s="296"/>
      <c r="G11" s="296"/>
      <c r="H11" s="296"/>
      <c r="I11" s="297"/>
      <c r="J11" s="171">
        <f>SUM(J14:J31)</f>
        <v>0</v>
      </c>
      <c r="K11" s="88"/>
      <c r="L11" s="88"/>
    </row>
    <row r="12" spans="2:12" ht="11.25" customHeight="1">
      <c r="B12" s="111"/>
      <c r="C12" s="111"/>
      <c r="D12" s="111"/>
      <c r="F12" s="33"/>
      <c r="K12" s="172"/>
      <c r="L12" s="88"/>
    </row>
    <row r="13" spans="1:12" ht="84">
      <c r="A13" s="56" t="s">
        <v>48</v>
      </c>
      <c r="B13" s="220" t="s">
        <v>124</v>
      </c>
      <c r="C13" s="220" t="s">
        <v>125</v>
      </c>
      <c r="D13" s="220" t="s">
        <v>127</v>
      </c>
      <c r="E13" s="220" t="s">
        <v>131</v>
      </c>
      <c r="F13" s="212" t="s">
        <v>130</v>
      </c>
      <c r="G13" s="57" t="s">
        <v>22</v>
      </c>
      <c r="H13" s="57" t="s">
        <v>24</v>
      </c>
      <c r="I13" s="57" t="s">
        <v>23</v>
      </c>
      <c r="J13" s="126" t="s">
        <v>21</v>
      </c>
      <c r="K13" s="220" t="s">
        <v>123</v>
      </c>
      <c r="L13" s="221" t="s">
        <v>135</v>
      </c>
    </row>
    <row r="14" spans="1:12" ht="12">
      <c r="A14" s="271" t="s">
        <v>219</v>
      </c>
      <c r="B14" s="271" t="s">
        <v>219</v>
      </c>
      <c r="C14" s="271" t="s">
        <v>219</v>
      </c>
      <c r="D14" s="271" t="s">
        <v>219</v>
      </c>
      <c r="E14" s="64"/>
      <c r="F14" s="64"/>
      <c r="H14" s="103"/>
      <c r="I14" s="64"/>
      <c r="J14" s="127">
        <f>I14*H14</f>
        <v>0</v>
      </c>
      <c r="K14" s="271" t="s">
        <v>219</v>
      </c>
      <c r="L14" s="271" t="s">
        <v>219</v>
      </c>
    </row>
    <row r="15" spans="1:12" ht="12">
      <c r="A15" s="272"/>
      <c r="B15" s="272"/>
      <c r="C15" s="272"/>
      <c r="D15" s="272"/>
      <c r="E15" s="64"/>
      <c r="F15" s="64"/>
      <c r="G15" s="64"/>
      <c r="H15" s="103"/>
      <c r="I15" s="64"/>
      <c r="J15" s="127">
        <f aca="true" t="shared" si="0" ref="J15:J31">I15*H15</f>
        <v>0</v>
      </c>
      <c r="K15" s="272"/>
      <c r="L15" s="272"/>
    </row>
    <row r="16" spans="1:12" ht="12">
      <c r="A16" s="272"/>
      <c r="B16" s="272"/>
      <c r="C16" s="272"/>
      <c r="D16" s="272"/>
      <c r="E16" s="64"/>
      <c r="F16" s="64"/>
      <c r="G16" s="64"/>
      <c r="H16" s="103"/>
      <c r="I16" s="64"/>
      <c r="J16" s="127">
        <f t="shared" si="0"/>
        <v>0</v>
      </c>
      <c r="K16" s="272"/>
      <c r="L16" s="272"/>
    </row>
    <row r="17" spans="1:12" ht="12">
      <c r="A17" s="272"/>
      <c r="B17" s="272"/>
      <c r="C17" s="272"/>
      <c r="D17" s="272"/>
      <c r="E17" s="64"/>
      <c r="F17" s="64"/>
      <c r="G17" s="64"/>
      <c r="H17" s="103"/>
      <c r="I17" s="64"/>
      <c r="J17" s="127">
        <f t="shared" si="0"/>
        <v>0</v>
      </c>
      <c r="K17" s="272"/>
      <c r="L17" s="272"/>
    </row>
    <row r="18" spans="1:12" ht="12">
      <c r="A18" s="272"/>
      <c r="B18" s="272"/>
      <c r="C18" s="272"/>
      <c r="D18" s="272"/>
      <c r="E18" s="64"/>
      <c r="F18" s="64"/>
      <c r="G18" s="64"/>
      <c r="H18" s="103"/>
      <c r="I18" s="64"/>
      <c r="J18" s="127">
        <f t="shared" si="0"/>
        <v>0</v>
      </c>
      <c r="K18" s="272"/>
      <c r="L18" s="272"/>
    </row>
    <row r="19" spans="1:12" ht="12">
      <c r="A19" s="272"/>
      <c r="B19" s="272"/>
      <c r="C19" s="272"/>
      <c r="D19" s="272"/>
      <c r="E19" s="64"/>
      <c r="F19" s="64"/>
      <c r="G19" s="64"/>
      <c r="H19" s="103"/>
      <c r="I19" s="64"/>
      <c r="J19" s="127">
        <f t="shared" si="0"/>
        <v>0</v>
      </c>
      <c r="K19" s="272"/>
      <c r="L19" s="272"/>
    </row>
    <row r="20" spans="1:12" ht="12">
      <c r="A20" s="272"/>
      <c r="B20" s="272"/>
      <c r="C20" s="272"/>
      <c r="D20" s="272"/>
      <c r="E20" s="64"/>
      <c r="F20" s="64"/>
      <c r="G20" s="64"/>
      <c r="H20" s="103"/>
      <c r="I20" s="64"/>
      <c r="J20" s="127">
        <f t="shared" si="0"/>
        <v>0</v>
      </c>
      <c r="K20" s="272"/>
      <c r="L20" s="272"/>
    </row>
    <row r="21" spans="1:12" ht="12">
      <c r="A21" s="272"/>
      <c r="B21" s="272"/>
      <c r="C21" s="272"/>
      <c r="D21" s="272"/>
      <c r="E21" s="64"/>
      <c r="F21" s="64"/>
      <c r="G21" s="64"/>
      <c r="H21" s="103"/>
      <c r="I21" s="64"/>
      <c r="J21" s="127">
        <f t="shared" si="0"/>
        <v>0</v>
      </c>
      <c r="K21" s="272"/>
      <c r="L21" s="272"/>
    </row>
    <row r="22" spans="1:12" ht="12">
      <c r="A22" s="272"/>
      <c r="B22" s="272"/>
      <c r="C22" s="272"/>
      <c r="D22" s="272"/>
      <c r="E22" s="64"/>
      <c r="F22" s="64"/>
      <c r="G22" s="64"/>
      <c r="H22" s="103"/>
      <c r="I22" s="64"/>
      <c r="J22" s="127">
        <f t="shared" si="0"/>
        <v>0</v>
      </c>
      <c r="K22" s="272"/>
      <c r="L22" s="272"/>
    </row>
    <row r="23" spans="1:12" ht="12">
      <c r="A23" s="272"/>
      <c r="B23" s="272"/>
      <c r="C23" s="272"/>
      <c r="D23" s="272"/>
      <c r="E23" s="64"/>
      <c r="F23" s="64"/>
      <c r="G23" s="64"/>
      <c r="H23" s="103"/>
      <c r="I23" s="64"/>
      <c r="J23" s="127">
        <f t="shared" si="0"/>
        <v>0</v>
      </c>
      <c r="K23" s="272"/>
      <c r="L23" s="272"/>
    </row>
    <row r="24" spans="1:12" ht="12">
      <c r="A24" s="272"/>
      <c r="B24" s="272"/>
      <c r="C24" s="272"/>
      <c r="D24" s="272"/>
      <c r="E24" s="64"/>
      <c r="F24" s="64"/>
      <c r="G24" s="64"/>
      <c r="H24" s="103"/>
      <c r="I24" s="64"/>
      <c r="J24" s="127">
        <f t="shared" si="0"/>
        <v>0</v>
      </c>
      <c r="K24" s="272"/>
      <c r="L24" s="272"/>
    </row>
    <row r="25" spans="1:12" ht="12">
      <c r="A25" s="272"/>
      <c r="B25" s="272"/>
      <c r="C25" s="272"/>
      <c r="D25" s="272"/>
      <c r="E25" s="64"/>
      <c r="F25" s="64"/>
      <c r="G25" s="64"/>
      <c r="H25" s="103"/>
      <c r="I25" s="64"/>
      <c r="J25" s="127">
        <f t="shared" si="0"/>
        <v>0</v>
      </c>
      <c r="K25" s="272"/>
      <c r="L25" s="272"/>
    </row>
    <row r="26" spans="1:12" ht="12">
      <c r="A26" s="273"/>
      <c r="B26" s="273"/>
      <c r="C26" s="273"/>
      <c r="D26" s="273"/>
      <c r="E26" s="64"/>
      <c r="F26" s="64"/>
      <c r="G26" s="64"/>
      <c r="H26" s="103"/>
      <c r="I26" s="64"/>
      <c r="J26" s="127">
        <f t="shared" si="0"/>
        <v>0</v>
      </c>
      <c r="K26" s="273"/>
      <c r="L26" s="273"/>
    </row>
    <row r="27" spans="1:12" ht="12">
      <c r="A27" s="64"/>
      <c r="B27" s="64"/>
      <c r="C27" s="64"/>
      <c r="D27" s="64"/>
      <c r="E27" s="64"/>
      <c r="F27" s="64"/>
      <c r="G27" s="64"/>
      <c r="H27" s="103"/>
      <c r="I27" s="64"/>
      <c r="J27" s="127">
        <f t="shared" si="0"/>
        <v>0</v>
      </c>
      <c r="K27" s="41"/>
      <c r="L27" s="166"/>
    </row>
    <row r="28" spans="1:12" ht="12">
      <c r="A28" s="64"/>
      <c r="B28" s="64"/>
      <c r="C28" s="64"/>
      <c r="D28" s="64"/>
      <c r="E28" s="64"/>
      <c r="F28" s="64"/>
      <c r="G28" s="64"/>
      <c r="H28" s="103"/>
      <c r="I28" s="64"/>
      <c r="J28" s="127">
        <f t="shared" si="0"/>
        <v>0</v>
      </c>
      <c r="K28" s="41"/>
      <c r="L28" s="166"/>
    </row>
    <row r="29" spans="1:12" ht="12">
      <c r="A29" s="64"/>
      <c r="B29" s="64"/>
      <c r="C29" s="64"/>
      <c r="D29" s="64"/>
      <c r="E29" s="64"/>
      <c r="F29" s="64"/>
      <c r="G29" s="64"/>
      <c r="H29" s="103"/>
      <c r="I29" s="64"/>
      <c r="J29" s="127">
        <f t="shared" si="0"/>
        <v>0</v>
      </c>
      <c r="K29" s="41"/>
      <c r="L29" s="166"/>
    </row>
    <row r="30" spans="1:12" ht="12">
      <c r="A30" s="64"/>
      <c r="B30" s="64"/>
      <c r="C30" s="64"/>
      <c r="D30" s="64"/>
      <c r="E30" s="64"/>
      <c r="F30" s="64"/>
      <c r="G30" s="64"/>
      <c r="H30" s="103"/>
      <c r="I30" s="64"/>
      <c r="J30" s="127">
        <f t="shared" si="0"/>
        <v>0</v>
      </c>
      <c r="K30" s="41"/>
      <c r="L30" s="166"/>
    </row>
    <row r="31" spans="1:12" ht="12">
      <c r="A31" s="64"/>
      <c r="B31" s="64"/>
      <c r="C31" s="64"/>
      <c r="D31" s="64"/>
      <c r="E31" s="64"/>
      <c r="F31" s="64"/>
      <c r="G31" s="64"/>
      <c r="H31" s="103"/>
      <c r="I31" s="64"/>
      <c r="J31" s="127">
        <f t="shared" si="0"/>
        <v>0</v>
      </c>
      <c r="K31" s="41"/>
      <c r="L31" s="166"/>
    </row>
    <row r="32" spans="1:12" ht="12">
      <c r="A32" s="71"/>
      <c r="B32" s="64"/>
      <c r="C32" s="64"/>
      <c r="D32" s="64"/>
      <c r="G32" s="64"/>
      <c r="K32" s="41"/>
      <c r="L32" s="166"/>
    </row>
    <row r="33" spans="1:12" ht="12">
      <c r="A33" s="72"/>
      <c r="B33" s="64"/>
      <c r="C33" s="64"/>
      <c r="D33" s="64"/>
      <c r="E33" s="43" t="s">
        <v>47</v>
      </c>
      <c r="F33" s="277"/>
      <c r="G33" s="277"/>
      <c r="H33" s="277"/>
      <c r="I33" s="277"/>
      <c r="J33" s="277"/>
      <c r="K33" s="41"/>
      <c r="L33" s="166"/>
    </row>
    <row r="34" spans="1:10" ht="12">
      <c r="A34" s="72"/>
      <c r="B34" s="64"/>
      <c r="C34" s="64"/>
      <c r="D34" s="64"/>
      <c r="E34" s="44"/>
      <c r="F34" s="277"/>
      <c r="G34" s="277"/>
      <c r="H34" s="277"/>
      <c r="I34" s="277"/>
      <c r="J34" s="277"/>
    </row>
    <row r="35" spans="1:10" ht="12">
      <c r="A35" s="72"/>
      <c r="E35" s="44"/>
      <c r="F35" s="277"/>
      <c r="G35" s="277"/>
      <c r="H35" s="277"/>
      <c r="I35" s="277"/>
      <c r="J35" s="277"/>
    </row>
    <row r="36" spans="5:10" ht="12">
      <c r="E36" s="43"/>
      <c r="F36" s="277"/>
      <c r="G36" s="277"/>
      <c r="H36" s="277"/>
      <c r="I36" s="277"/>
      <c r="J36" s="277"/>
    </row>
    <row r="37" spans="1:10" ht="12">
      <c r="A37" s="43"/>
      <c r="E37" s="44"/>
      <c r="F37" s="277"/>
      <c r="G37" s="277"/>
      <c r="H37" s="277"/>
      <c r="I37" s="277"/>
      <c r="J37" s="277"/>
    </row>
    <row r="38" spans="1:10" ht="12">
      <c r="A38" s="44"/>
      <c r="E38" s="44"/>
      <c r="F38" s="277"/>
      <c r="G38" s="277"/>
      <c r="H38" s="277"/>
      <c r="I38" s="277"/>
      <c r="J38" s="277"/>
    </row>
  </sheetData>
  <sheetProtection/>
  <mergeCells count="15">
    <mergeCell ref="F1:J1"/>
    <mergeCell ref="F2:J2"/>
    <mergeCell ref="A10:I10"/>
    <mergeCell ref="A4:E4"/>
    <mergeCell ref="F4:J4"/>
    <mergeCell ref="B11:I11"/>
    <mergeCell ref="A6:E6"/>
    <mergeCell ref="D14:D26"/>
    <mergeCell ref="K14:K26"/>
    <mergeCell ref="L14:L26"/>
    <mergeCell ref="F6:J6"/>
    <mergeCell ref="F33:J38"/>
    <mergeCell ref="A14:A26"/>
    <mergeCell ref="B14:B26"/>
    <mergeCell ref="C14:C26"/>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L34"/>
  <sheetViews>
    <sheetView zoomScalePageLayoutView="0" workbookViewId="0" topLeftCell="A1">
      <selection activeCell="J13" sqref="J13:J25"/>
    </sheetView>
  </sheetViews>
  <sheetFormatPr defaultColWidth="9.140625" defaultRowHeight="12"/>
  <cols>
    <col min="1" max="2" width="23.57421875" style="0" customWidth="1"/>
    <col min="3" max="3" width="22.421875" style="0" customWidth="1"/>
    <col min="4" max="5" width="19.421875" style="0" customWidth="1"/>
    <col min="6" max="6" width="19.57421875" style="0" customWidth="1"/>
    <col min="7" max="8" width="9.140625" style="0" customWidth="1"/>
    <col min="9" max="9" width="21.140625" style="0" customWidth="1"/>
    <col min="10" max="10" width="20.8515625" style="0" customWidth="1"/>
  </cols>
  <sheetData>
    <row r="1" spans="1:8" ht="12.75">
      <c r="A1" s="47"/>
      <c r="B1" s="47"/>
      <c r="C1" s="47"/>
      <c r="D1" s="47"/>
      <c r="E1" s="289" t="str">
        <f>Budget!A3</f>
        <v>Naam organisatie/ Nom de l'organisation</v>
      </c>
      <c r="F1" s="290"/>
      <c r="G1" s="290"/>
      <c r="H1" s="290"/>
    </row>
    <row r="2" spans="1:8" ht="12.75">
      <c r="A2" s="47"/>
      <c r="B2" s="47"/>
      <c r="C2" s="47"/>
      <c r="D2" s="47"/>
      <c r="E2" s="289" t="str">
        <f>Budget!A2</f>
        <v>Projecttitel/Titre du projet</v>
      </c>
      <c r="F2" s="290"/>
      <c r="G2" s="290"/>
      <c r="H2" s="291"/>
    </row>
    <row r="3" spans="1:10" ht="12.75">
      <c r="A3" s="22"/>
      <c r="B3" s="22"/>
      <c r="C3" s="22"/>
      <c r="D3" s="22"/>
      <c r="E3" s="22"/>
      <c r="F3" s="156"/>
      <c r="G3" s="156"/>
      <c r="H3" s="156"/>
      <c r="I3" s="22"/>
      <c r="J3" s="22"/>
    </row>
    <row r="4" spans="1:11" ht="15">
      <c r="A4" s="285" t="s">
        <v>92</v>
      </c>
      <c r="B4" s="285"/>
      <c r="C4" s="285"/>
      <c r="D4" s="285"/>
      <c r="E4" s="162" t="s">
        <v>89</v>
      </c>
      <c r="F4" s="162"/>
      <c r="G4" s="162"/>
      <c r="H4" s="162"/>
      <c r="I4" s="158"/>
      <c r="J4" s="160"/>
      <c r="K4" s="161"/>
    </row>
    <row r="5" spans="1:12" ht="15">
      <c r="A5" s="285" t="s">
        <v>116</v>
      </c>
      <c r="B5" s="285"/>
      <c r="C5" s="285"/>
      <c r="D5" s="285"/>
      <c r="E5" s="162" t="s">
        <v>144</v>
      </c>
      <c r="F5" s="162"/>
      <c r="G5" s="162"/>
      <c r="H5" s="162"/>
      <c r="I5" s="158"/>
      <c r="J5" s="160"/>
      <c r="K5" s="165"/>
      <c r="L5" s="44"/>
    </row>
    <row r="6" spans="1:10" ht="15">
      <c r="A6" s="2"/>
      <c r="B6" s="2"/>
      <c r="C6" s="22"/>
      <c r="D6" s="179"/>
      <c r="E6" s="22"/>
      <c r="F6" s="2"/>
      <c r="G6" s="2"/>
      <c r="H6" s="2"/>
      <c r="I6" s="2"/>
      <c r="J6" s="26"/>
    </row>
    <row r="7" spans="1:9" ht="13.5">
      <c r="A7" s="180" t="s">
        <v>98</v>
      </c>
      <c r="B7" s="180"/>
      <c r="C7" s="180"/>
      <c r="D7" s="181"/>
      <c r="E7" s="181"/>
      <c r="F7" s="182"/>
      <c r="G7" s="155"/>
      <c r="H7" s="155"/>
      <c r="I7" s="88"/>
    </row>
    <row r="8" spans="1:9" ht="12.75">
      <c r="A8" s="180" t="s">
        <v>113</v>
      </c>
      <c r="B8" s="180"/>
      <c r="C8" s="180"/>
      <c r="D8" s="185"/>
      <c r="E8" s="185"/>
      <c r="F8" s="186"/>
      <c r="G8" s="186"/>
      <c r="H8" s="186"/>
      <c r="I8" s="89"/>
    </row>
    <row r="9" spans="1:8" ht="12.75">
      <c r="A9" s="298" t="s">
        <v>20</v>
      </c>
      <c r="B9" s="299"/>
      <c r="C9" s="299"/>
      <c r="D9" s="299"/>
      <c r="E9" s="299"/>
      <c r="F9" s="299"/>
      <c r="G9" s="300"/>
      <c r="H9" s="52" t="s">
        <v>21</v>
      </c>
    </row>
    <row r="10" spans="1:8" ht="12.75">
      <c r="A10" s="51" t="s">
        <v>44</v>
      </c>
      <c r="B10" s="51"/>
      <c r="C10" s="301" t="s">
        <v>196</v>
      </c>
      <c r="D10" s="302"/>
      <c r="E10" s="302"/>
      <c r="F10" s="302"/>
      <c r="G10" s="303"/>
      <c r="H10" s="69">
        <f>SUM(H13:H27)</f>
        <v>0</v>
      </c>
    </row>
    <row r="11" spans="3:5" ht="11.25" customHeight="1">
      <c r="C11" s="166"/>
      <c r="D11" s="166"/>
      <c r="E11" s="166"/>
    </row>
    <row r="12" spans="1:10" ht="84">
      <c r="A12" s="56" t="s">
        <v>48</v>
      </c>
      <c r="B12" s="220" t="s">
        <v>124</v>
      </c>
      <c r="C12" s="220" t="s">
        <v>125</v>
      </c>
      <c r="D12" s="220" t="s">
        <v>127</v>
      </c>
      <c r="E12" s="224" t="s">
        <v>131</v>
      </c>
      <c r="F12" s="57" t="s">
        <v>22</v>
      </c>
      <c r="G12" s="57" t="s">
        <v>23</v>
      </c>
      <c r="H12" s="126" t="s">
        <v>21</v>
      </c>
      <c r="I12" s="220" t="s">
        <v>123</v>
      </c>
      <c r="J12" s="221" t="s">
        <v>135</v>
      </c>
    </row>
    <row r="13" spans="1:10" ht="12">
      <c r="A13" s="271" t="s">
        <v>219</v>
      </c>
      <c r="B13" s="271" t="s">
        <v>219</v>
      </c>
      <c r="C13" s="271" t="s">
        <v>219</v>
      </c>
      <c r="D13" s="271" t="s">
        <v>219</v>
      </c>
      <c r="E13" s="64"/>
      <c r="F13" s="104"/>
      <c r="G13" s="64"/>
      <c r="H13" s="127">
        <f>G13*F13</f>
        <v>0</v>
      </c>
      <c r="I13" s="271" t="s">
        <v>219</v>
      </c>
      <c r="J13" s="271" t="s">
        <v>219</v>
      </c>
    </row>
    <row r="14" spans="1:10" ht="12">
      <c r="A14" s="272"/>
      <c r="B14" s="272"/>
      <c r="C14" s="272"/>
      <c r="D14" s="272"/>
      <c r="E14" s="36"/>
      <c r="F14" s="105"/>
      <c r="G14" s="64"/>
      <c r="H14" s="127">
        <f aca="true" t="shared" si="0" ref="H14:H27">G14*F14</f>
        <v>0</v>
      </c>
      <c r="I14" s="272"/>
      <c r="J14" s="272"/>
    </row>
    <row r="15" spans="1:10" ht="12">
      <c r="A15" s="272"/>
      <c r="B15" s="272"/>
      <c r="C15" s="272"/>
      <c r="D15" s="272"/>
      <c r="E15" s="63"/>
      <c r="F15" s="105"/>
      <c r="G15" s="64"/>
      <c r="H15" s="127">
        <f t="shared" si="0"/>
        <v>0</v>
      </c>
      <c r="I15" s="272"/>
      <c r="J15" s="272"/>
    </row>
    <row r="16" spans="1:10" ht="12">
      <c r="A16" s="272"/>
      <c r="B16" s="272"/>
      <c r="C16" s="272"/>
      <c r="D16" s="272"/>
      <c r="E16" s="36"/>
      <c r="F16" s="105"/>
      <c r="G16" s="64"/>
      <c r="H16" s="127">
        <f t="shared" si="0"/>
        <v>0</v>
      </c>
      <c r="I16" s="272"/>
      <c r="J16" s="272"/>
    </row>
    <row r="17" spans="1:10" ht="12">
      <c r="A17" s="272"/>
      <c r="B17" s="272"/>
      <c r="C17" s="272"/>
      <c r="D17" s="272"/>
      <c r="E17" s="36"/>
      <c r="F17" s="105"/>
      <c r="G17" s="64"/>
      <c r="H17" s="127">
        <f t="shared" si="0"/>
        <v>0</v>
      </c>
      <c r="I17" s="272"/>
      <c r="J17" s="272"/>
    </row>
    <row r="18" spans="1:10" ht="12">
      <c r="A18" s="272"/>
      <c r="B18" s="272"/>
      <c r="C18" s="272"/>
      <c r="D18" s="272"/>
      <c r="E18" s="61"/>
      <c r="F18" s="105"/>
      <c r="G18" s="64"/>
      <c r="H18" s="127">
        <f t="shared" si="0"/>
        <v>0</v>
      </c>
      <c r="I18" s="272"/>
      <c r="J18" s="272"/>
    </row>
    <row r="19" spans="1:10" ht="12">
      <c r="A19" s="272"/>
      <c r="B19" s="272"/>
      <c r="C19" s="272"/>
      <c r="D19" s="272"/>
      <c r="E19" s="61"/>
      <c r="F19" s="105"/>
      <c r="G19" s="64"/>
      <c r="H19" s="127">
        <f t="shared" si="0"/>
        <v>0</v>
      </c>
      <c r="I19" s="272"/>
      <c r="J19" s="272"/>
    </row>
    <row r="20" spans="1:10" ht="12">
      <c r="A20" s="272"/>
      <c r="B20" s="272"/>
      <c r="C20" s="272"/>
      <c r="D20" s="272"/>
      <c r="E20" s="61"/>
      <c r="F20" s="105"/>
      <c r="G20" s="64"/>
      <c r="H20" s="127">
        <f t="shared" si="0"/>
        <v>0</v>
      </c>
      <c r="I20" s="272"/>
      <c r="J20" s="272"/>
    </row>
    <row r="21" spans="1:10" ht="12">
      <c r="A21" s="272"/>
      <c r="B21" s="272"/>
      <c r="C21" s="272"/>
      <c r="D21" s="272"/>
      <c r="E21" s="61"/>
      <c r="F21" s="105"/>
      <c r="G21" s="64"/>
      <c r="H21" s="127">
        <f t="shared" si="0"/>
        <v>0</v>
      </c>
      <c r="I21" s="272"/>
      <c r="J21" s="272"/>
    </row>
    <row r="22" spans="1:10" ht="12">
      <c r="A22" s="272"/>
      <c r="B22" s="272"/>
      <c r="C22" s="272"/>
      <c r="D22" s="272"/>
      <c r="E22" s="64"/>
      <c r="F22" s="105"/>
      <c r="G22" s="64"/>
      <c r="H22" s="127">
        <f t="shared" si="0"/>
        <v>0</v>
      </c>
      <c r="I22" s="272"/>
      <c r="J22" s="272"/>
    </row>
    <row r="23" spans="1:10" ht="12">
      <c r="A23" s="272"/>
      <c r="B23" s="272"/>
      <c r="C23" s="272"/>
      <c r="D23" s="272"/>
      <c r="E23" s="36"/>
      <c r="F23" s="105"/>
      <c r="G23" s="64"/>
      <c r="H23" s="127">
        <f t="shared" si="0"/>
        <v>0</v>
      </c>
      <c r="I23" s="272"/>
      <c r="J23" s="272"/>
    </row>
    <row r="24" spans="1:10" ht="12">
      <c r="A24" s="272"/>
      <c r="B24" s="272"/>
      <c r="C24" s="272"/>
      <c r="D24" s="272"/>
      <c r="E24" s="63"/>
      <c r="F24" s="105"/>
      <c r="G24" s="64"/>
      <c r="H24" s="127">
        <f t="shared" si="0"/>
        <v>0</v>
      </c>
      <c r="I24" s="272"/>
      <c r="J24" s="272"/>
    </row>
    <row r="25" spans="1:10" ht="12">
      <c r="A25" s="273"/>
      <c r="B25" s="273"/>
      <c r="C25" s="273"/>
      <c r="D25" s="273"/>
      <c r="E25" s="64"/>
      <c r="F25" s="105"/>
      <c r="G25" s="64"/>
      <c r="H25" s="127">
        <f t="shared" si="0"/>
        <v>0</v>
      </c>
      <c r="I25" s="273"/>
      <c r="J25" s="273"/>
    </row>
    <row r="26" spans="1:10" ht="12">
      <c r="A26" s="64"/>
      <c r="B26" s="64"/>
      <c r="C26" s="64"/>
      <c r="D26" s="64"/>
      <c r="E26" s="64"/>
      <c r="F26" s="105"/>
      <c r="G26" s="64"/>
      <c r="H26" s="127">
        <f t="shared" si="0"/>
        <v>0</v>
      </c>
      <c r="I26" s="41"/>
      <c r="J26" s="166"/>
    </row>
    <row r="27" spans="1:10" ht="12">
      <c r="A27" s="64"/>
      <c r="B27" s="64"/>
      <c r="C27" s="64"/>
      <c r="D27" s="64"/>
      <c r="E27" s="64"/>
      <c r="F27" s="105"/>
      <c r="G27" s="64"/>
      <c r="H27" s="127">
        <f t="shared" si="0"/>
        <v>0</v>
      </c>
      <c r="I27" s="166"/>
      <c r="J27" s="166"/>
    </row>
    <row r="28" spans="1:10" ht="12">
      <c r="A28" s="71"/>
      <c r="B28" s="71"/>
      <c r="C28" s="64"/>
      <c r="D28" s="64"/>
      <c r="E28" s="64"/>
      <c r="F28" s="64"/>
      <c r="I28" s="166"/>
      <c r="J28" s="166"/>
    </row>
    <row r="29" spans="1:10" ht="12">
      <c r="A29" s="72"/>
      <c r="B29" s="72"/>
      <c r="C29" s="64"/>
      <c r="D29" s="64"/>
      <c r="E29" s="277"/>
      <c r="F29" s="277"/>
      <c r="G29" s="277"/>
      <c r="H29" s="277"/>
      <c r="I29" s="166"/>
      <c r="J29" s="166"/>
    </row>
    <row r="30" spans="1:10" ht="12">
      <c r="A30" s="72"/>
      <c r="B30" s="72"/>
      <c r="C30" s="64"/>
      <c r="D30" s="64"/>
      <c r="E30" s="277"/>
      <c r="F30" s="277"/>
      <c r="G30" s="277"/>
      <c r="H30" s="277"/>
      <c r="I30" s="166"/>
      <c r="J30" s="166"/>
    </row>
    <row r="31" spans="1:8" ht="12">
      <c r="A31" s="72"/>
      <c r="B31" s="72"/>
      <c r="C31" s="64"/>
      <c r="D31" s="64"/>
      <c r="E31" s="277"/>
      <c r="F31" s="277"/>
      <c r="G31" s="277"/>
      <c r="H31" s="277"/>
    </row>
    <row r="32" spans="3:8" ht="12">
      <c r="C32" s="64"/>
      <c r="D32" s="64"/>
      <c r="E32" s="277"/>
      <c r="F32" s="277"/>
      <c r="G32" s="277"/>
      <c r="H32" s="277"/>
    </row>
    <row r="33" spans="1:8" ht="12">
      <c r="A33" s="43"/>
      <c r="B33" s="43"/>
      <c r="E33" s="277"/>
      <c r="F33" s="277"/>
      <c r="G33" s="277"/>
      <c r="H33" s="277"/>
    </row>
    <row r="34" spans="1:8" ht="12">
      <c r="A34" s="44"/>
      <c r="B34" s="44"/>
      <c r="E34" s="277"/>
      <c r="F34" s="277"/>
      <c r="G34" s="277"/>
      <c r="H34" s="277"/>
    </row>
  </sheetData>
  <sheetProtection/>
  <mergeCells count="13">
    <mergeCell ref="A13:A25"/>
    <mergeCell ref="B13:B25"/>
    <mergeCell ref="C13:C25"/>
    <mergeCell ref="D13:D25"/>
    <mergeCell ref="I13:I25"/>
    <mergeCell ref="J13:J25"/>
    <mergeCell ref="E29:H34"/>
    <mergeCell ref="E1:H1"/>
    <mergeCell ref="E2:H2"/>
    <mergeCell ref="A9:G9"/>
    <mergeCell ref="C10:G10"/>
    <mergeCell ref="A5:D5"/>
    <mergeCell ref="A4:D4"/>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L50"/>
  <sheetViews>
    <sheetView zoomScalePageLayoutView="0" workbookViewId="0" topLeftCell="A14">
      <selection activeCell="G18" sqref="G18"/>
    </sheetView>
  </sheetViews>
  <sheetFormatPr defaultColWidth="9.140625" defaultRowHeight="12"/>
  <cols>
    <col min="1" max="1" width="23.00390625" style="0" customWidth="1"/>
    <col min="2" max="2" width="19.421875" style="0" customWidth="1"/>
    <col min="3" max="3" width="22.140625" style="0" customWidth="1"/>
    <col min="4" max="4" width="34.140625" style="0" customWidth="1"/>
    <col min="5" max="5" width="47.00390625" style="0" customWidth="1"/>
    <col min="6" max="9" width="9.140625" style="0" customWidth="1"/>
    <col min="10" max="10" width="15.140625" style="0" customWidth="1"/>
    <col min="11" max="11" width="23.7109375" style="0" customWidth="1"/>
  </cols>
  <sheetData>
    <row r="1" spans="1:9" ht="12.75">
      <c r="A1" s="47"/>
      <c r="B1" s="47"/>
      <c r="C1" s="47"/>
      <c r="D1" s="47" t="s">
        <v>18</v>
      </c>
      <c r="E1" s="289" t="str">
        <f>Budget!A3</f>
        <v>Naam organisatie/ Nom de l'organisation</v>
      </c>
      <c r="F1" s="290"/>
      <c r="G1" s="290"/>
      <c r="H1" s="290"/>
      <c r="I1" s="291"/>
    </row>
    <row r="2" spans="1:9" ht="12.75">
      <c r="A2" s="47"/>
      <c r="B2" s="47"/>
      <c r="C2" s="47"/>
      <c r="D2" s="47" t="s">
        <v>19</v>
      </c>
      <c r="E2" s="289" t="str">
        <f>Budget!A2</f>
        <v>Projecttitel/Titre du projet</v>
      </c>
      <c r="F2" s="290"/>
      <c r="G2" s="290"/>
      <c r="H2" s="290"/>
      <c r="I2" s="291"/>
    </row>
    <row r="3" spans="1:10" ht="12.75">
      <c r="A3" s="22"/>
      <c r="B3" s="22"/>
      <c r="C3" s="22"/>
      <c r="D3" s="11"/>
      <c r="E3" s="155"/>
      <c r="F3" s="156"/>
      <c r="G3" s="156"/>
      <c r="H3" s="156"/>
      <c r="I3" s="156"/>
      <c r="J3" s="22"/>
    </row>
    <row r="4" spans="1:11" ht="15">
      <c r="A4" s="285" t="s">
        <v>92</v>
      </c>
      <c r="B4" s="285"/>
      <c r="C4" s="285"/>
      <c r="D4" s="285"/>
      <c r="E4" s="279" t="s">
        <v>84</v>
      </c>
      <c r="F4" s="279"/>
      <c r="G4" s="279"/>
      <c r="H4" s="279"/>
      <c r="I4" s="279"/>
      <c r="J4" s="160"/>
      <c r="K4" s="161"/>
    </row>
    <row r="5" spans="1:11" ht="15">
      <c r="A5" s="22"/>
      <c r="B5" s="22"/>
      <c r="C5" s="22"/>
      <c r="D5" s="157"/>
      <c r="E5" s="279" t="s">
        <v>85</v>
      </c>
      <c r="F5" s="279"/>
      <c r="G5" s="279"/>
      <c r="H5" s="279"/>
      <c r="I5" s="279"/>
      <c r="J5" s="160"/>
      <c r="K5" s="161"/>
    </row>
    <row r="6" spans="1:11" ht="15">
      <c r="A6" s="22"/>
      <c r="B6" s="22"/>
      <c r="C6" s="22"/>
      <c r="D6" s="157"/>
      <c r="E6" s="159" t="s">
        <v>86</v>
      </c>
      <c r="F6" s="159"/>
      <c r="G6" s="159"/>
      <c r="H6" s="159"/>
      <c r="I6" s="159"/>
      <c r="J6" s="160"/>
      <c r="K6" s="161"/>
    </row>
    <row r="7" spans="1:11" ht="15">
      <c r="A7" s="179"/>
      <c r="B7" s="89"/>
      <c r="C7" s="89"/>
      <c r="D7" s="190"/>
      <c r="E7" s="163" t="s">
        <v>90</v>
      </c>
      <c r="F7" s="159"/>
      <c r="G7" s="159"/>
      <c r="H7" s="159"/>
      <c r="I7" s="159"/>
      <c r="J7" s="160"/>
      <c r="K7" s="161"/>
    </row>
    <row r="8" spans="1:11" ht="15">
      <c r="A8" s="179"/>
      <c r="B8" s="89"/>
      <c r="C8" s="89"/>
      <c r="D8" s="190"/>
      <c r="E8" s="159" t="s">
        <v>91</v>
      </c>
      <c r="F8" s="213"/>
      <c r="G8" s="213"/>
      <c r="H8" s="213"/>
      <c r="I8" s="213"/>
      <c r="J8" s="160"/>
      <c r="K8" s="161"/>
    </row>
    <row r="9" spans="1:11" ht="15">
      <c r="A9" s="179"/>
      <c r="B9" s="89"/>
      <c r="C9" s="89"/>
      <c r="D9" s="190"/>
      <c r="E9" s="211" t="s">
        <v>105</v>
      </c>
      <c r="F9" s="213"/>
      <c r="G9" s="213"/>
      <c r="H9" s="213"/>
      <c r="I9" s="213"/>
      <c r="J9" s="160"/>
      <c r="K9" s="161"/>
    </row>
    <row r="10" spans="1:12" ht="15">
      <c r="A10" s="179"/>
      <c r="B10" s="185"/>
      <c r="C10" s="185"/>
      <c r="D10" s="190"/>
      <c r="F10" s="216"/>
      <c r="G10" s="216"/>
      <c r="H10" s="216"/>
      <c r="I10" s="216"/>
      <c r="J10" s="198"/>
      <c r="K10" s="44"/>
      <c r="L10" s="44"/>
    </row>
    <row r="11" spans="1:11" ht="15">
      <c r="A11" s="285" t="s">
        <v>111</v>
      </c>
      <c r="B11" s="285"/>
      <c r="C11" s="285"/>
      <c r="D11" s="285"/>
      <c r="E11" s="279" t="s">
        <v>140</v>
      </c>
      <c r="F11" s="279"/>
      <c r="G11" s="279"/>
      <c r="H11" s="279"/>
      <c r="I11" s="279"/>
      <c r="J11" s="160"/>
      <c r="K11" s="161"/>
    </row>
    <row r="12" spans="1:11" ht="15">
      <c r="A12" s="22"/>
      <c r="B12" s="22"/>
      <c r="C12" s="22"/>
      <c r="D12" s="157"/>
      <c r="E12" s="279" t="s">
        <v>141</v>
      </c>
      <c r="F12" s="279"/>
      <c r="G12" s="279"/>
      <c r="H12" s="279"/>
      <c r="I12" s="279"/>
      <c r="J12" s="160"/>
      <c r="K12" s="161"/>
    </row>
    <row r="13" spans="1:11" ht="15">
      <c r="A13" s="22"/>
      <c r="B13" s="22"/>
      <c r="C13" s="22"/>
      <c r="D13" s="157"/>
      <c r="E13" s="225" t="s">
        <v>142</v>
      </c>
      <c r="F13" s="225"/>
      <c r="G13" s="225"/>
      <c r="H13" s="225"/>
      <c r="I13" s="225"/>
      <c r="J13" s="160"/>
      <c r="K13" s="161"/>
    </row>
    <row r="14" spans="1:11" ht="15">
      <c r="A14" s="179"/>
      <c r="B14" s="89"/>
      <c r="C14" s="89"/>
      <c r="D14" s="190"/>
      <c r="E14" s="163" t="s">
        <v>143</v>
      </c>
      <c r="F14" s="163"/>
      <c r="G14" s="163"/>
      <c r="H14" s="163"/>
      <c r="I14" s="163"/>
      <c r="J14" s="160"/>
      <c r="K14" s="161"/>
    </row>
    <row r="15" spans="1:11" ht="15">
      <c r="A15" s="179"/>
      <c r="B15" s="89"/>
      <c r="C15" s="89"/>
      <c r="D15" s="190"/>
      <c r="E15" s="163" t="s">
        <v>117</v>
      </c>
      <c r="F15" s="225"/>
      <c r="G15" s="225"/>
      <c r="H15" s="225"/>
      <c r="I15" s="225"/>
      <c r="J15" s="160"/>
      <c r="K15" s="161"/>
    </row>
    <row r="16" spans="1:11" ht="15">
      <c r="A16" s="179"/>
      <c r="B16" s="89"/>
      <c r="C16" s="89"/>
      <c r="D16" s="190"/>
      <c r="E16" s="163" t="s">
        <v>145</v>
      </c>
      <c r="F16" s="225"/>
      <c r="G16" s="225"/>
      <c r="H16" s="225"/>
      <c r="I16" s="225"/>
      <c r="J16" s="160"/>
      <c r="K16" s="161"/>
    </row>
    <row r="17" spans="2:12" ht="15">
      <c r="B17" s="185"/>
      <c r="C17" s="185"/>
      <c r="D17" s="190"/>
      <c r="E17" s="216"/>
      <c r="F17" s="216"/>
      <c r="G17" s="216"/>
      <c r="H17" s="216"/>
      <c r="I17" s="216"/>
      <c r="J17" s="198"/>
      <c r="K17" s="44"/>
      <c r="L17" s="44"/>
    </row>
    <row r="18" spans="1:10" ht="15">
      <c r="A18" s="180" t="s">
        <v>98</v>
      </c>
      <c r="B18" s="180"/>
      <c r="C18" s="180"/>
      <c r="D18" s="184"/>
      <c r="F18" s="2"/>
      <c r="G18" s="2"/>
      <c r="H18" s="2"/>
      <c r="I18" s="2"/>
      <c r="J18" s="26"/>
    </row>
    <row r="19" spans="1:10" ht="15">
      <c r="A19" s="180" t="s">
        <v>113</v>
      </c>
      <c r="B19" s="180"/>
      <c r="C19" s="180"/>
      <c r="D19" s="184"/>
      <c r="F19" s="2"/>
      <c r="G19" s="2"/>
      <c r="H19" s="2"/>
      <c r="I19" s="2"/>
      <c r="J19" s="26"/>
    </row>
    <row r="20" spans="1:9" ht="12.75">
      <c r="A20" s="189" t="s">
        <v>222</v>
      </c>
      <c r="B20" s="189"/>
      <c r="C20" s="189"/>
      <c r="D20" s="242"/>
      <c r="E20" s="242"/>
      <c r="F20" s="186"/>
      <c r="G20" s="186"/>
      <c r="H20" s="1"/>
      <c r="I20" s="1"/>
    </row>
    <row r="21" spans="1:9" ht="12.75">
      <c r="A21" s="73" t="s">
        <v>20</v>
      </c>
      <c r="B21" s="89"/>
      <c r="C21" s="89"/>
      <c r="D21" s="187"/>
      <c r="E21" s="187"/>
      <c r="F21" s="187"/>
      <c r="G21" s="187"/>
      <c r="H21" s="188"/>
      <c r="I21" s="74" t="s">
        <v>21</v>
      </c>
    </row>
    <row r="22" spans="1:9" ht="12.75">
      <c r="A22" s="75" t="s">
        <v>7</v>
      </c>
      <c r="B22" s="304" t="s">
        <v>49</v>
      </c>
      <c r="C22" s="296"/>
      <c r="D22" s="296"/>
      <c r="E22" s="296"/>
      <c r="F22" s="296"/>
      <c r="G22" s="296"/>
      <c r="H22" s="297"/>
      <c r="I22" s="69">
        <f>SUM(I26:I43)</f>
        <v>0</v>
      </c>
    </row>
    <row r="23" spans="1:9" ht="12.75">
      <c r="A23" s="111"/>
      <c r="I23" s="112"/>
    </row>
    <row r="24" spans="1:5" ht="11.25" customHeight="1">
      <c r="A24" s="89"/>
      <c r="B24" s="72"/>
      <c r="C24" s="72"/>
      <c r="D24" s="89"/>
      <c r="E24" s="174"/>
    </row>
    <row r="25" spans="1:11" ht="72">
      <c r="A25" s="56" t="s">
        <v>48</v>
      </c>
      <c r="B25" s="220" t="s">
        <v>124</v>
      </c>
      <c r="C25" s="220" t="s">
        <v>125</v>
      </c>
      <c r="D25" s="220" t="s">
        <v>131</v>
      </c>
      <c r="E25" s="70" t="s">
        <v>27</v>
      </c>
      <c r="F25" s="57" t="s">
        <v>22</v>
      </c>
      <c r="G25" s="57" t="s">
        <v>24</v>
      </c>
      <c r="H25" s="57" t="s">
        <v>23</v>
      </c>
      <c r="I25" s="126" t="s">
        <v>21</v>
      </c>
      <c r="J25" s="220" t="s">
        <v>123</v>
      </c>
      <c r="K25" s="221" t="s">
        <v>135</v>
      </c>
    </row>
    <row r="26" spans="1:11" ht="12">
      <c r="A26" s="271" t="s">
        <v>219</v>
      </c>
      <c r="B26" s="271" t="s">
        <v>219</v>
      </c>
      <c r="C26" s="271" t="s">
        <v>219</v>
      </c>
      <c r="D26" s="36"/>
      <c r="E26" s="41"/>
      <c r="F26" s="38"/>
      <c r="G26" s="39"/>
      <c r="H26" s="38"/>
      <c r="I26" s="127">
        <f>G26*H26</f>
        <v>0</v>
      </c>
      <c r="J26" s="271" t="s">
        <v>219</v>
      </c>
      <c r="K26" s="271" t="s">
        <v>219</v>
      </c>
    </row>
    <row r="27" spans="1:11" ht="12">
      <c r="A27" s="272"/>
      <c r="B27" s="272"/>
      <c r="C27" s="272"/>
      <c r="D27" s="36"/>
      <c r="E27" s="41"/>
      <c r="F27" s="38"/>
      <c r="G27" s="39"/>
      <c r="H27" s="38"/>
      <c r="I27" s="127">
        <f aca="true" t="shared" si="0" ref="I27:I43">G27*H27</f>
        <v>0</v>
      </c>
      <c r="J27" s="272"/>
      <c r="K27" s="272"/>
    </row>
    <row r="28" spans="1:11" ht="12">
      <c r="A28" s="272"/>
      <c r="B28" s="272"/>
      <c r="C28" s="272"/>
      <c r="D28" s="36"/>
      <c r="E28" s="41"/>
      <c r="F28" s="38"/>
      <c r="G28" s="39"/>
      <c r="H28" s="38"/>
      <c r="I28" s="127">
        <f t="shared" si="0"/>
        <v>0</v>
      </c>
      <c r="J28" s="272"/>
      <c r="K28" s="272"/>
    </row>
    <row r="29" spans="1:11" ht="12">
      <c r="A29" s="272"/>
      <c r="B29" s="272"/>
      <c r="C29" s="272"/>
      <c r="D29" s="36"/>
      <c r="E29" s="41"/>
      <c r="F29" s="38"/>
      <c r="G29" s="39"/>
      <c r="H29" s="61"/>
      <c r="I29" s="127">
        <f t="shared" si="0"/>
        <v>0</v>
      </c>
      <c r="J29" s="272"/>
      <c r="K29" s="272"/>
    </row>
    <row r="30" spans="1:11" ht="12">
      <c r="A30" s="272"/>
      <c r="B30" s="272"/>
      <c r="C30" s="272"/>
      <c r="D30" s="36"/>
      <c r="E30" s="41"/>
      <c r="F30" s="38"/>
      <c r="G30" s="39"/>
      <c r="H30" s="38"/>
      <c r="I30" s="127">
        <f t="shared" si="0"/>
        <v>0</v>
      </c>
      <c r="J30" s="272"/>
      <c r="K30" s="272"/>
    </row>
    <row r="31" spans="1:11" ht="12">
      <c r="A31" s="272"/>
      <c r="B31" s="272"/>
      <c r="C31" s="272"/>
      <c r="D31" s="36"/>
      <c r="E31" s="41"/>
      <c r="F31" s="76"/>
      <c r="G31" s="39"/>
      <c r="H31" s="38"/>
      <c r="I31" s="127">
        <f t="shared" si="0"/>
        <v>0</v>
      </c>
      <c r="J31" s="272"/>
      <c r="K31" s="272"/>
    </row>
    <row r="32" spans="1:11" ht="12">
      <c r="A32" s="272"/>
      <c r="B32" s="272"/>
      <c r="C32" s="272"/>
      <c r="D32" s="36"/>
      <c r="E32" s="41"/>
      <c r="F32" s="38"/>
      <c r="G32" s="39"/>
      <c r="H32" s="38"/>
      <c r="I32" s="127">
        <f t="shared" si="0"/>
        <v>0</v>
      </c>
      <c r="J32" s="272"/>
      <c r="K32" s="272"/>
    </row>
    <row r="33" spans="1:11" ht="12">
      <c r="A33" s="272"/>
      <c r="B33" s="272"/>
      <c r="C33" s="272"/>
      <c r="D33" s="36"/>
      <c r="E33" s="41"/>
      <c r="F33" s="38"/>
      <c r="G33" s="39"/>
      <c r="H33" s="38"/>
      <c r="I33" s="127">
        <f t="shared" si="0"/>
        <v>0</v>
      </c>
      <c r="J33" s="272"/>
      <c r="K33" s="272"/>
    </row>
    <row r="34" spans="1:11" ht="12">
      <c r="A34" s="272"/>
      <c r="B34" s="272"/>
      <c r="C34" s="272"/>
      <c r="D34" s="36"/>
      <c r="E34" s="41"/>
      <c r="F34" s="38"/>
      <c r="G34" s="39"/>
      <c r="H34" s="38"/>
      <c r="I34" s="127">
        <f t="shared" si="0"/>
        <v>0</v>
      </c>
      <c r="J34" s="272"/>
      <c r="K34" s="272"/>
    </row>
    <row r="35" spans="1:11" ht="12">
      <c r="A35" s="272"/>
      <c r="B35" s="272"/>
      <c r="C35" s="272"/>
      <c r="D35" s="36"/>
      <c r="E35" s="41"/>
      <c r="F35" s="38"/>
      <c r="G35" s="39"/>
      <c r="H35" s="38"/>
      <c r="I35" s="127">
        <f t="shared" si="0"/>
        <v>0</v>
      </c>
      <c r="J35" s="272"/>
      <c r="K35" s="272"/>
    </row>
    <row r="36" spans="1:11" ht="12">
      <c r="A36" s="272"/>
      <c r="B36" s="272"/>
      <c r="C36" s="272"/>
      <c r="D36" s="36"/>
      <c r="E36" s="41"/>
      <c r="F36" s="38"/>
      <c r="G36" s="39"/>
      <c r="H36" s="38"/>
      <c r="I36" s="127">
        <f t="shared" si="0"/>
        <v>0</v>
      </c>
      <c r="J36" s="272"/>
      <c r="K36" s="272"/>
    </row>
    <row r="37" spans="1:11" ht="12">
      <c r="A37" s="272"/>
      <c r="B37" s="272"/>
      <c r="C37" s="272"/>
      <c r="D37" s="36"/>
      <c r="E37" s="41"/>
      <c r="F37" s="38"/>
      <c r="G37" s="39"/>
      <c r="H37" s="38"/>
      <c r="I37" s="127">
        <f t="shared" si="0"/>
        <v>0</v>
      </c>
      <c r="J37" s="272"/>
      <c r="K37" s="272"/>
    </row>
    <row r="38" spans="1:11" ht="12">
      <c r="A38" s="273"/>
      <c r="B38" s="273"/>
      <c r="C38" s="273"/>
      <c r="D38" s="36"/>
      <c r="E38" s="41"/>
      <c r="F38" s="38"/>
      <c r="G38" s="39"/>
      <c r="H38" s="38"/>
      <c r="I38" s="127">
        <f t="shared" si="0"/>
        <v>0</v>
      </c>
      <c r="J38" s="273"/>
      <c r="K38" s="273"/>
    </row>
    <row r="39" spans="1:11" ht="12">
      <c r="A39" s="36"/>
      <c r="B39" s="64"/>
      <c r="C39" s="64"/>
      <c r="D39" s="36"/>
      <c r="E39" s="41"/>
      <c r="F39" s="38"/>
      <c r="G39" s="39"/>
      <c r="H39" s="38"/>
      <c r="I39" s="127">
        <f t="shared" si="0"/>
        <v>0</v>
      </c>
      <c r="J39" s="41"/>
      <c r="K39" s="166"/>
    </row>
    <row r="40" spans="1:11" ht="12">
      <c r="A40" s="36"/>
      <c r="B40" s="64"/>
      <c r="C40" s="64"/>
      <c r="D40" s="36"/>
      <c r="E40" s="41"/>
      <c r="F40" s="38"/>
      <c r="G40" s="39"/>
      <c r="H40" s="38"/>
      <c r="I40" s="127">
        <f t="shared" si="0"/>
        <v>0</v>
      </c>
      <c r="J40" s="166"/>
      <c r="K40" s="166"/>
    </row>
    <row r="41" spans="1:11" ht="12">
      <c r="A41" s="36"/>
      <c r="B41" s="64"/>
      <c r="C41" s="64"/>
      <c r="D41" s="36"/>
      <c r="E41" s="41"/>
      <c r="F41" s="38"/>
      <c r="G41" s="39"/>
      <c r="H41" s="38"/>
      <c r="I41" s="127">
        <f t="shared" si="0"/>
        <v>0</v>
      </c>
      <c r="J41" s="166"/>
      <c r="K41" s="166"/>
    </row>
    <row r="42" spans="1:11" ht="12">
      <c r="A42" s="36"/>
      <c r="B42" s="64"/>
      <c r="C42" s="64"/>
      <c r="D42" s="36"/>
      <c r="E42" s="41"/>
      <c r="F42" s="38"/>
      <c r="G42" s="39"/>
      <c r="H42" s="38"/>
      <c r="I42" s="127">
        <f t="shared" si="0"/>
        <v>0</v>
      </c>
      <c r="J42" s="166"/>
      <c r="K42" s="166"/>
    </row>
    <row r="43" spans="1:11" ht="12">
      <c r="A43" s="36"/>
      <c r="D43" s="36"/>
      <c r="E43" s="41"/>
      <c r="F43" s="38"/>
      <c r="G43" s="39"/>
      <c r="H43" s="38"/>
      <c r="I43" s="127">
        <f t="shared" si="0"/>
        <v>0</v>
      </c>
      <c r="J43" s="166"/>
      <c r="K43" s="166"/>
    </row>
    <row r="44" ht="12">
      <c r="A44" s="71"/>
    </row>
    <row r="45" spans="1:9" ht="12">
      <c r="A45" s="72"/>
      <c r="D45" s="43" t="s">
        <v>47</v>
      </c>
      <c r="E45" s="277"/>
      <c r="F45" s="277"/>
      <c r="G45" s="277"/>
      <c r="H45" s="277"/>
      <c r="I45" s="277"/>
    </row>
    <row r="46" spans="1:9" ht="12">
      <c r="A46" s="72"/>
      <c r="D46" s="44"/>
      <c r="E46" s="277"/>
      <c r="F46" s="277"/>
      <c r="G46" s="277"/>
      <c r="H46" s="277"/>
      <c r="I46" s="277"/>
    </row>
    <row r="47" spans="1:9" ht="12">
      <c r="A47" s="72"/>
      <c r="D47" s="44"/>
      <c r="E47" s="277"/>
      <c r="F47" s="277"/>
      <c r="G47" s="277"/>
      <c r="H47" s="277"/>
      <c r="I47" s="277"/>
    </row>
    <row r="48" spans="4:9" ht="12">
      <c r="D48" s="43"/>
      <c r="E48" s="277"/>
      <c r="F48" s="277"/>
      <c r="G48" s="277"/>
      <c r="H48" s="277"/>
      <c r="I48" s="277"/>
    </row>
    <row r="49" spans="1:9" ht="12">
      <c r="A49" s="43"/>
      <c r="D49" s="44"/>
      <c r="E49" s="277"/>
      <c r="F49" s="277"/>
      <c r="G49" s="277"/>
      <c r="H49" s="277"/>
      <c r="I49" s="277"/>
    </row>
    <row r="50" spans="1:9" ht="12">
      <c r="A50" s="44"/>
      <c r="D50" s="44"/>
      <c r="E50" s="277"/>
      <c r="F50" s="277"/>
      <c r="G50" s="277"/>
      <c r="H50" s="277"/>
      <c r="I50" s="277"/>
    </row>
  </sheetData>
  <sheetProtection/>
  <mergeCells count="15">
    <mergeCell ref="E1:I1"/>
    <mergeCell ref="E2:I2"/>
    <mergeCell ref="A4:D4"/>
    <mergeCell ref="E4:I4"/>
    <mergeCell ref="E5:I5"/>
    <mergeCell ref="B22:H22"/>
    <mergeCell ref="A11:D11"/>
    <mergeCell ref="E11:I11"/>
    <mergeCell ref="E12:I12"/>
    <mergeCell ref="K26:K38"/>
    <mergeCell ref="J26:J38"/>
    <mergeCell ref="C26:C38"/>
    <mergeCell ref="B26:B38"/>
    <mergeCell ref="A26:A38"/>
    <mergeCell ref="E45:I50"/>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K38"/>
  <sheetViews>
    <sheetView zoomScalePageLayoutView="0" workbookViewId="0" topLeftCell="A1">
      <selection activeCell="A17" sqref="A17:A29"/>
    </sheetView>
  </sheetViews>
  <sheetFormatPr defaultColWidth="9.140625" defaultRowHeight="12"/>
  <cols>
    <col min="1" max="1" width="23.57421875" style="0" customWidth="1"/>
    <col min="2" max="2" width="19.421875" style="0" customWidth="1"/>
    <col min="3" max="3" width="21.57421875" style="0" customWidth="1"/>
    <col min="4" max="4" width="34.7109375" style="0" bestFit="1" customWidth="1"/>
    <col min="5" max="5" width="51.00390625" style="0" customWidth="1"/>
    <col min="6" max="9" width="9.140625" style="0" customWidth="1"/>
    <col min="10" max="10" width="14.57421875" style="0" customWidth="1"/>
    <col min="11" max="11" width="21.140625" style="0" customWidth="1"/>
  </cols>
  <sheetData>
    <row r="1" spans="1:9" ht="12.75">
      <c r="A1" s="47"/>
      <c r="B1" s="47"/>
      <c r="C1" s="47"/>
      <c r="D1" s="47" t="s">
        <v>18</v>
      </c>
      <c r="E1" s="289" t="str">
        <f>Budget!A3</f>
        <v>Naam organisatie/ Nom de l'organisation</v>
      </c>
      <c r="F1" s="290"/>
      <c r="G1" s="290"/>
      <c r="H1" s="290"/>
      <c r="I1" s="291"/>
    </row>
    <row r="2" spans="1:9" ht="12.75">
      <c r="A2" s="47"/>
      <c r="B2" s="47"/>
      <c r="C2" s="47"/>
      <c r="D2" s="47" t="s">
        <v>19</v>
      </c>
      <c r="E2" s="289" t="str">
        <f>Budget!A2</f>
        <v>Projecttitel/Titre du projet</v>
      </c>
      <c r="F2" s="290"/>
      <c r="G2" s="290"/>
      <c r="H2" s="290"/>
      <c r="I2" s="291"/>
    </row>
    <row r="3" spans="1:10" ht="12.75">
      <c r="A3" s="22"/>
      <c r="B3" s="22"/>
      <c r="C3" s="22"/>
      <c r="D3" s="11"/>
      <c r="E3" s="155"/>
      <c r="F3" s="156"/>
      <c r="G3" s="156"/>
      <c r="H3" s="156"/>
      <c r="I3" s="156"/>
      <c r="J3" s="22"/>
    </row>
    <row r="4" spans="1:11" ht="15">
      <c r="A4" s="285" t="s">
        <v>92</v>
      </c>
      <c r="B4" s="285"/>
      <c r="C4" s="285"/>
      <c r="D4" s="285"/>
      <c r="E4" s="279" t="s">
        <v>93</v>
      </c>
      <c r="F4" s="279"/>
      <c r="G4" s="279"/>
      <c r="H4" s="279"/>
      <c r="I4" s="279"/>
      <c r="J4" s="160"/>
      <c r="K4" s="161"/>
    </row>
    <row r="5" spans="1:11" ht="15">
      <c r="A5" s="22"/>
      <c r="B5" s="22"/>
      <c r="C5" s="22"/>
      <c r="D5" s="157"/>
      <c r="E5" s="162" t="s">
        <v>94</v>
      </c>
      <c r="F5" s="162"/>
      <c r="G5" s="162"/>
      <c r="H5" s="162"/>
      <c r="I5" s="162"/>
      <c r="J5" s="160"/>
      <c r="K5" s="161"/>
    </row>
    <row r="6" spans="1:10" s="44" customFormat="1" ht="15">
      <c r="A6" s="214"/>
      <c r="B6" s="214"/>
      <c r="C6" s="214"/>
      <c r="D6" s="215"/>
      <c r="E6" s="196"/>
      <c r="F6" s="196"/>
      <c r="G6" s="196"/>
      <c r="H6" s="196"/>
      <c r="I6" s="196"/>
      <c r="J6" s="198"/>
    </row>
    <row r="7" spans="1:11" ht="15">
      <c r="A7" s="285" t="s">
        <v>111</v>
      </c>
      <c r="B7" s="285"/>
      <c r="C7" s="285"/>
      <c r="D7" s="285"/>
      <c r="E7" s="279" t="s">
        <v>118</v>
      </c>
      <c r="F7" s="279"/>
      <c r="G7" s="279"/>
      <c r="H7" s="279"/>
      <c r="I7" s="279"/>
      <c r="J7" s="160"/>
      <c r="K7" s="161"/>
    </row>
    <row r="8" spans="1:11" ht="15">
      <c r="A8" s="22"/>
      <c r="B8" s="22"/>
      <c r="C8" s="22"/>
      <c r="D8" s="157"/>
      <c r="E8" s="162" t="s">
        <v>146</v>
      </c>
      <c r="F8" s="162"/>
      <c r="G8" s="162"/>
      <c r="H8" s="162"/>
      <c r="I8" s="162"/>
      <c r="J8" s="160"/>
      <c r="K8" s="161"/>
    </row>
    <row r="9" spans="2:9" ht="13.5">
      <c r="B9" s="183"/>
      <c r="C9" s="183"/>
      <c r="D9" s="182"/>
      <c r="E9" s="186"/>
      <c r="F9" s="186"/>
      <c r="G9" s="186"/>
      <c r="H9" s="186"/>
      <c r="I9" s="1"/>
    </row>
    <row r="10" spans="1:9" ht="13.5">
      <c r="A10" s="180" t="s">
        <v>98</v>
      </c>
      <c r="B10" s="180"/>
      <c r="C10" s="180"/>
      <c r="D10" s="182"/>
      <c r="E10" s="186"/>
      <c r="F10" s="186"/>
      <c r="G10" s="186"/>
      <c r="H10" s="186"/>
      <c r="I10" s="1"/>
    </row>
    <row r="11" spans="1:9" ht="12.75">
      <c r="A11" s="180" t="s">
        <v>113</v>
      </c>
      <c r="B11" s="189"/>
      <c r="C11" s="189"/>
      <c r="D11" s="186"/>
      <c r="E11" s="186"/>
      <c r="F11" s="186"/>
      <c r="G11" s="186"/>
      <c r="H11" s="1"/>
      <c r="I11" s="1"/>
    </row>
    <row r="12" spans="2:9" s="44" customFormat="1" ht="12.75">
      <c r="B12" s="189"/>
      <c r="C12" s="189"/>
      <c r="D12" s="242"/>
      <c r="E12" s="242"/>
      <c r="F12" s="242"/>
      <c r="G12" s="242"/>
      <c r="H12" s="219"/>
      <c r="I12" s="219"/>
    </row>
    <row r="13" spans="1:9" ht="12.75">
      <c r="A13" s="73" t="s">
        <v>20</v>
      </c>
      <c r="D13" s="191"/>
      <c r="E13" s="191"/>
      <c r="F13" s="191"/>
      <c r="G13" s="191"/>
      <c r="H13" s="192"/>
      <c r="I13" s="74" t="s">
        <v>21</v>
      </c>
    </row>
    <row r="14" spans="1:9" ht="12.75">
      <c r="A14" s="75" t="s">
        <v>46</v>
      </c>
      <c r="B14" s="305" t="s">
        <v>45</v>
      </c>
      <c r="C14" s="295"/>
      <c r="D14" s="295"/>
      <c r="E14" s="295"/>
      <c r="F14" s="295"/>
      <c r="G14" s="295"/>
      <c r="H14" s="306"/>
      <c r="I14" s="69">
        <f>SUM(I17:I29)</f>
        <v>0</v>
      </c>
    </row>
    <row r="15" spans="2:5" ht="12.75" customHeight="1">
      <c r="B15" s="2"/>
      <c r="C15" s="2"/>
      <c r="E15" s="33"/>
    </row>
    <row r="16" spans="1:11" ht="72">
      <c r="A16" s="56" t="s">
        <v>48</v>
      </c>
      <c r="B16" s="220" t="s">
        <v>124</v>
      </c>
      <c r="C16" s="220" t="s">
        <v>125</v>
      </c>
      <c r="D16" s="220" t="s">
        <v>131</v>
      </c>
      <c r="E16" s="212" t="s">
        <v>147</v>
      </c>
      <c r="F16" s="57" t="s">
        <v>22</v>
      </c>
      <c r="G16" s="57" t="s">
        <v>24</v>
      </c>
      <c r="H16" s="57" t="s">
        <v>23</v>
      </c>
      <c r="I16" s="126" t="s">
        <v>21</v>
      </c>
      <c r="J16" s="220" t="s">
        <v>123</v>
      </c>
      <c r="K16" s="221" t="s">
        <v>135</v>
      </c>
    </row>
    <row r="17" spans="1:11" ht="12">
      <c r="A17" s="271" t="s">
        <v>219</v>
      </c>
      <c r="B17" s="271" t="s">
        <v>219</v>
      </c>
      <c r="C17" s="271" t="s">
        <v>219</v>
      </c>
      <c r="D17" s="36"/>
      <c r="E17" s="41"/>
      <c r="F17" s="38"/>
      <c r="G17" s="39"/>
      <c r="H17" s="38"/>
      <c r="I17" s="127">
        <f>G17*H17</f>
        <v>0</v>
      </c>
      <c r="J17" s="271" t="s">
        <v>219</v>
      </c>
      <c r="K17" s="271" t="s">
        <v>219</v>
      </c>
    </row>
    <row r="18" spans="1:11" ht="12">
      <c r="A18" s="272"/>
      <c r="B18" s="272"/>
      <c r="C18" s="272"/>
      <c r="D18" s="36"/>
      <c r="E18" s="41"/>
      <c r="F18" s="38"/>
      <c r="G18" s="39"/>
      <c r="H18" s="38"/>
      <c r="I18" s="127">
        <f aca="true" t="shared" si="0" ref="I18:I29">G18*H18</f>
        <v>0</v>
      </c>
      <c r="J18" s="272"/>
      <c r="K18" s="272"/>
    </row>
    <row r="19" spans="1:11" ht="12">
      <c r="A19" s="272"/>
      <c r="B19" s="272"/>
      <c r="C19" s="272"/>
      <c r="D19" s="36"/>
      <c r="E19" s="41"/>
      <c r="F19" s="38"/>
      <c r="G19" s="39"/>
      <c r="H19" s="38"/>
      <c r="I19" s="127">
        <f t="shared" si="0"/>
        <v>0</v>
      </c>
      <c r="J19" s="272"/>
      <c r="K19" s="272"/>
    </row>
    <row r="20" spans="1:11" ht="12">
      <c r="A20" s="272"/>
      <c r="B20" s="272"/>
      <c r="C20" s="272"/>
      <c r="D20" s="36"/>
      <c r="E20" s="41"/>
      <c r="F20" s="38"/>
      <c r="G20" s="39"/>
      <c r="H20" s="61"/>
      <c r="I20" s="127">
        <f t="shared" si="0"/>
        <v>0</v>
      </c>
      <c r="J20" s="272"/>
      <c r="K20" s="272"/>
    </row>
    <row r="21" spans="1:11" ht="12">
      <c r="A21" s="272"/>
      <c r="B21" s="272"/>
      <c r="C21" s="272"/>
      <c r="D21" s="36"/>
      <c r="E21" s="41"/>
      <c r="F21" s="38"/>
      <c r="G21" s="39"/>
      <c r="H21" s="38"/>
      <c r="I21" s="127">
        <f t="shared" si="0"/>
        <v>0</v>
      </c>
      <c r="J21" s="272"/>
      <c r="K21" s="272"/>
    </row>
    <row r="22" spans="1:11" ht="12">
      <c r="A22" s="272"/>
      <c r="B22" s="272"/>
      <c r="C22" s="272"/>
      <c r="D22" s="36"/>
      <c r="E22" s="41"/>
      <c r="F22" s="38"/>
      <c r="G22" s="39"/>
      <c r="H22" s="38"/>
      <c r="I22" s="127">
        <f t="shared" si="0"/>
        <v>0</v>
      </c>
      <c r="J22" s="272"/>
      <c r="K22" s="272"/>
    </row>
    <row r="23" spans="1:11" ht="12">
      <c r="A23" s="272"/>
      <c r="B23" s="272"/>
      <c r="C23" s="272"/>
      <c r="D23" s="36"/>
      <c r="E23" s="41"/>
      <c r="F23" s="38"/>
      <c r="G23" s="39"/>
      <c r="H23" s="38"/>
      <c r="I23" s="127">
        <f t="shared" si="0"/>
        <v>0</v>
      </c>
      <c r="J23" s="272"/>
      <c r="K23" s="272"/>
    </row>
    <row r="24" spans="1:11" ht="12">
      <c r="A24" s="272"/>
      <c r="B24" s="272"/>
      <c r="C24" s="272"/>
      <c r="D24" s="36"/>
      <c r="E24" s="41"/>
      <c r="F24" s="38"/>
      <c r="G24" s="39"/>
      <c r="H24" s="38"/>
      <c r="I24" s="127">
        <f t="shared" si="0"/>
        <v>0</v>
      </c>
      <c r="J24" s="272"/>
      <c r="K24" s="272"/>
    </row>
    <row r="25" spans="1:11" ht="12">
      <c r="A25" s="272"/>
      <c r="B25" s="272"/>
      <c r="C25" s="272"/>
      <c r="D25" s="36"/>
      <c r="E25" s="41"/>
      <c r="F25" s="38"/>
      <c r="G25" s="39"/>
      <c r="H25" s="38"/>
      <c r="I25" s="127">
        <f t="shared" si="0"/>
        <v>0</v>
      </c>
      <c r="J25" s="272"/>
      <c r="K25" s="272"/>
    </row>
    <row r="26" spans="1:11" ht="12">
      <c r="A26" s="272"/>
      <c r="B26" s="272"/>
      <c r="C26" s="272"/>
      <c r="D26" s="36"/>
      <c r="E26" s="41"/>
      <c r="F26" s="38"/>
      <c r="G26" s="39"/>
      <c r="H26" s="38"/>
      <c r="I26" s="127">
        <f t="shared" si="0"/>
        <v>0</v>
      </c>
      <c r="J26" s="272"/>
      <c r="K26" s="272"/>
    </row>
    <row r="27" spans="1:11" ht="12">
      <c r="A27" s="272"/>
      <c r="B27" s="272"/>
      <c r="C27" s="272"/>
      <c r="D27" s="36"/>
      <c r="E27" s="41"/>
      <c r="F27" s="38"/>
      <c r="G27" s="39"/>
      <c r="H27" s="38"/>
      <c r="I27" s="127">
        <f t="shared" si="0"/>
        <v>0</v>
      </c>
      <c r="J27" s="272"/>
      <c r="K27" s="272"/>
    </row>
    <row r="28" spans="1:11" ht="12">
      <c r="A28" s="272"/>
      <c r="B28" s="272"/>
      <c r="C28" s="272"/>
      <c r="D28" s="36"/>
      <c r="E28" s="41"/>
      <c r="F28" s="38"/>
      <c r="G28" s="39"/>
      <c r="H28" s="38"/>
      <c r="I28" s="127">
        <f t="shared" si="0"/>
        <v>0</v>
      </c>
      <c r="J28" s="272"/>
      <c r="K28" s="272"/>
    </row>
    <row r="29" spans="1:11" ht="12">
      <c r="A29" s="273"/>
      <c r="B29" s="273"/>
      <c r="C29" s="273"/>
      <c r="D29" s="36"/>
      <c r="E29" s="41"/>
      <c r="F29" s="38"/>
      <c r="G29" s="39"/>
      <c r="H29" s="38"/>
      <c r="I29" s="127">
        <f t="shared" si="0"/>
        <v>0</v>
      </c>
      <c r="J29" s="273"/>
      <c r="K29" s="273"/>
    </row>
    <row r="30" spans="1:11" ht="12">
      <c r="A30" s="71"/>
      <c r="B30" s="63"/>
      <c r="C30" s="63"/>
      <c r="J30" s="41"/>
      <c r="K30" s="166"/>
    </row>
    <row r="31" spans="1:11" ht="12">
      <c r="A31" s="72"/>
      <c r="B31" s="64"/>
      <c r="C31" s="64"/>
      <c r="D31" s="43" t="s">
        <v>47</v>
      </c>
      <c r="E31" s="277"/>
      <c r="F31" s="277"/>
      <c r="G31" s="277"/>
      <c r="H31" s="277"/>
      <c r="I31" s="277"/>
      <c r="J31" s="166"/>
      <c r="K31" s="166"/>
    </row>
    <row r="32" spans="1:11" ht="12">
      <c r="A32" s="72"/>
      <c r="B32" s="64"/>
      <c r="C32" s="64"/>
      <c r="D32" s="44"/>
      <c r="E32" s="277"/>
      <c r="F32" s="277"/>
      <c r="G32" s="277"/>
      <c r="H32" s="277"/>
      <c r="I32" s="277"/>
      <c r="J32" s="166"/>
      <c r="K32" s="166"/>
    </row>
    <row r="33" spans="1:11" ht="12">
      <c r="A33" s="72"/>
      <c r="B33" s="64"/>
      <c r="C33" s="64"/>
      <c r="D33" s="44"/>
      <c r="E33" s="277"/>
      <c r="F33" s="277"/>
      <c r="G33" s="277"/>
      <c r="H33" s="277"/>
      <c r="I33" s="277"/>
      <c r="J33" s="166"/>
      <c r="K33" s="166"/>
    </row>
    <row r="34" spans="2:11" ht="12">
      <c r="B34" s="64"/>
      <c r="C34" s="64"/>
      <c r="D34" s="43"/>
      <c r="E34" s="277"/>
      <c r="F34" s="277"/>
      <c r="G34" s="277"/>
      <c r="H34" s="277"/>
      <c r="I34" s="277"/>
      <c r="J34" s="166"/>
      <c r="K34" s="166"/>
    </row>
    <row r="35" spans="1:9" ht="12">
      <c r="A35" s="43"/>
      <c r="B35" s="64"/>
      <c r="C35" s="64"/>
      <c r="D35" s="44"/>
      <c r="E35" s="277"/>
      <c r="F35" s="277"/>
      <c r="G35" s="277"/>
      <c r="H35" s="277"/>
      <c r="I35" s="277"/>
    </row>
    <row r="36" spans="1:9" ht="12">
      <c r="A36" s="44"/>
      <c r="B36" s="64"/>
      <c r="C36" s="64"/>
      <c r="D36" s="44"/>
      <c r="E36" s="277"/>
      <c r="F36" s="277"/>
      <c r="G36" s="277"/>
      <c r="H36" s="277"/>
      <c r="I36" s="277"/>
    </row>
    <row r="37" spans="2:3" ht="12">
      <c r="B37" s="64"/>
      <c r="C37" s="64"/>
    </row>
    <row r="38" spans="2:3" ht="12">
      <c r="B38" s="64"/>
      <c r="C38" s="64"/>
    </row>
  </sheetData>
  <sheetProtection/>
  <mergeCells count="13">
    <mergeCell ref="E7:I7"/>
    <mergeCell ref="B17:B29"/>
    <mergeCell ref="A17:A29"/>
    <mergeCell ref="C17:C29"/>
    <mergeCell ref="J17:J29"/>
    <mergeCell ref="K17:K29"/>
    <mergeCell ref="E1:I1"/>
    <mergeCell ref="E2:I2"/>
    <mergeCell ref="E31:I36"/>
    <mergeCell ref="A4:D4"/>
    <mergeCell ref="E4:I4"/>
    <mergeCell ref="B14:H14"/>
    <mergeCell ref="A7:D7"/>
  </mergeCells>
  <printOptions/>
  <pageMargins left="0.75" right="0.75" top="1" bottom="1" header="0.5" footer="0.5"/>
  <pageSetup fitToHeight="1" fitToWidth="1" horizontalDpi="600" verticalDpi="600" orientation="landscape" paperSize="9" scale="97" r:id="rId1"/>
  <headerFooter alignWithMargins="0">
    <oddFooter>&amp;R&amp;P/&amp;N</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I31"/>
  <sheetViews>
    <sheetView zoomScalePageLayoutView="0" workbookViewId="0" topLeftCell="A1">
      <selection activeCell="A28" sqref="A28"/>
    </sheetView>
  </sheetViews>
  <sheetFormatPr defaultColWidth="9.140625" defaultRowHeight="12"/>
  <cols>
    <col min="1" max="1" width="9.140625" style="0" customWidth="1"/>
    <col min="2" max="2" width="35.00390625" style="0" bestFit="1" customWidth="1"/>
    <col min="3" max="3" width="42.421875" style="0" bestFit="1" customWidth="1"/>
    <col min="4" max="4" width="7.28125" style="0" customWidth="1"/>
    <col min="5" max="5" width="9.421875" style="0" bestFit="1" customWidth="1"/>
    <col min="6" max="6" width="7.57421875" style="0" bestFit="1" customWidth="1"/>
    <col min="7" max="7" width="10.140625" style="0" customWidth="1"/>
    <col min="8" max="8" width="17.57421875" style="0" customWidth="1"/>
  </cols>
  <sheetData>
    <row r="1" spans="1:9" ht="12.75">
      <c r="A1" s="47"/>
      <c r="B1" s="47" t="s">
        <v>18</v>
      </c>
      <c r="C1" s="289" t="str">
        <f>Budget!A3</f>
        <v>Naam organisatie/ Nom de l'organisation</v>
      </c>
      <c r="D1" s="290"/>
      <c r="E1" s="290"/>
      <c r="F1" s="290"/>
      <c r="G1" s="291"/>
      <c r="H1" s="48"/>
      <c r="I1" s="48"/>
    </row>
    <row r="2" spans="1:9" ht="12.75">
      <c r="A2" s="47"/>
      <c r="B2" s="47" t="s">
        <v>19</v>
      </c>
      <c r="C2" s="289" t="str">
        <f>Budget!A2</f>
        <v>Projecttitel/Titre du projet</v>
      </c>
      <c r="D2" s="290"/>
      <c r="E2" s="290"/>
      <c r="F2" s="290"/>
      <c r="G2" s="291"/>
      <c r="H2" s="48"/>
      <c r="I2" s="48"/>
    </row>
    <row r="3" spans="1:9" ht="15">
      <c r="A3" s="1"/>
      <c r="B3" s="1"/>
      <c r="C3" s="1"/>
      <c r="D3" s="1"/>
      <c r="E3" s="1"/>
      <c r="F3" s="1"/>
      <c r="G3" s="1"/>
      <c r="H3" s="1"/>
      <c r="I3" s="65"/>
    </row>
    <row r="4" spans="1:9" ht="12.75">
      <c r="A4" s="78" t="s">
        <v>28</v>
      </c>
      <c r="C4" s="320" t="s">
        <v>20</v>
      </c>
      <c r="D4" s="320"/>
      <c r="E4" s="320"/>
      <c r="F4" s="321"/>
      <c r="G4" s="79" t="s">
        <v>21</v>
      </c>
      <c r="I4" s="66"/>
    </row>
    <row r="5" spans="1:7" ht="12.75">
      <c r="A5" s="51" t="s">
        <v>72</v>
      </c>
      <c r="B5" s="77"/>
      <c r="C5" s="322" t="s">
        <v>29</v>
      </c>
      <c r="D5" s="323"/>
      <c r="E5" s="323"/>
      <c r="F5" s="324"/>
      <c r="G5" s="69">
        <f>SUM(G6:G11)</f>
        <v>0</v>
      </c>
    </row>
    <row r="6" spans="1:7" ht="12.75">
      <c r="A6" s="51" t="s">
        <v>14</v>
      </c>
      <c r="B6" s="77"/>
      <c r="C6" s="67" t="s">
        <v>54</v>
      </c>
      <c r="D6" s="68"/>
      <c r="E6" s="68"/>
      <c r="F6" s="68"/>
      <c r="G6" s="83">
        <f aca="true" t="shared" si="0" ref="G6:G11">G14</f>
        <v>0</v>
      </c>
    </row>
    <row r="7" spans="1:7" ht="12.75">
      <c r="A7" s="51" t="s">
        <v>15</v>
      </c>
      <c r="B7" s="77"/>
      <c r="C7" s="67" t="s">
        <v>31</v>
      </c>
      <c r="D7" s="68"/>
      <c r="E7" s="68"/>
      <c r="F7" s="68"/>
      <c r="G7" s="83">
        <f t="shared" si="0"/>
        <v>0</v>
      </c>
    </row>
    <row r="8" spans="1:7" ht="12.75">
      <c r="A8" s="51" t="s">
        <v>40</v>
      </c>
      <c r="B8" s="77"/>
      <c r="C8" s="67" t="s">
        <v>32</v>
      </c>
      <c r="D8" s="68"/>
      <c r="E8" s="68"/>
      <c r="F8" s="68"/>
      <c r="G8" s="83">
        <f t="shared" si="0"/>
        <v>0</v>
      </c>
    </row>
    <row r="9" spans="1:7" ht="12.75">
      <c r="A9" s="51" t="s">
        <v>41</v>
      </c>
      <c r="B9" s="77"/>
      <c r="C9" s="80" t="s">
        <v>30</v>
      </c>
      <c r="D9" s="81"/>
      <c r="E9" s="81"/>
      <c r="F9" s="81"/>
      <c r="G9" s="82">
        <f t="shared" si="0"/>
        <v>0</v>
      </c>
    </row>
    <row r="10" spans="1:7" ht="12.75">
      <c r="A10" s="130" t="s">
        <v>57</v>
      </c>
      <c r="B10" s="53"/>
      <c r="C10" s="131" t="s">
        <v>59</v>
      </c>
      <c r="D10" s="68"/>
      <c r="E10" s="68"/>
      <c r="F10" s="68"/>
      <c r="G10" s="83">
        <f t="shared" si="0"/>
        <v>0</v>
      </c>
    </row>
    <row r="11" spans="1:7" ht="13.5" thickBot="1">
      <c r="A11" s="130" t="s">
        <v>58</v>
      </c>
      <c r="B11" s="53"/>
      <c r="C11" s="131" t="s">
        <v>60</v>
      </c>
      <c r="D11" s="68"/>
      <c r="E11" s="68"/>
      <c r="F11" s="68"/>
      <c r="G11" s="83">
        <f t="shared" si="0"/>
        <v>0</v>
      </c>
    </row>
    <row r="12" spans="1:9" ht="12">
      <c r="A12" s="84"/>
      <c r="C12" s="132"/>
      <c r="H12" s="318" t="s">
        <v>53</v>
      </c>
      <c r="I12" s="66"/>
    </row>
    <row r="13" spans="1:8" ht="12">
      <c r="A13" s="56" t="s">
        <v>48</v>
      </c>
      <c r="B13" s="56" t="s">
        <v>33</v>
      </c>
      <c r="C13" s="70" t="s">
        <v>34</v>
      </c>
      <c r="D13" s="57"/>
      <c r="E13" s="57" t="s">
        <v>24</v>
      </c>
      <c r="F13" s="57" t="s">
        <v>23</v>
      </c>
      <c r="G13" s="126" t="s">
        <v>21</v>
      </c>
      <c r="H13" s="319"/>
    </row>
    <row r="14" spans="1:8" ht="15" customHeight="1">
      <c r="A14" s="36"/>
      <c r="B14" s="85" t="s">
        <v>14</v>
      </c>
      <c r="C14" s="142" t="s">
        <v>62</v>
      </c>
      <c r="D14" s="143"/>
      <c r="E14" s="144">
        <v>1</v>
      </c>
      <c r="F14" s="143"/>
      <c r="G14" s="148">
        <f aca="true" t="shared" si="1" ref="G14:G19">E14*F14</f>
        <v>0</v>
      </c>
      <c r="H14" s="124"/>
    </row>
    <row r="15" spans="1:8" ht="15" customHeight="1">
      <c r="A15" s="36"/>
      <c r="B15" s="85" t="s">
        <v>15</v>
      </c>
      <c r="C15" s="139" t="s">
        <v>103</v>
      </c>
      <c r="D15" s="137"/>
      <c r="E15" s="138">
        <v>1</v>
      </c>
      <c r="F15" s="137"/>
      <c r="G15" s="147">
        <f t="shared" si="1"/>
        <v>0</v>
      </c>
      <c r="H15" s="124"/>
    </row>
    <row r="16" spans="1:8" ht="15" customHeight="1">
      <c r="A16" s="36"/>
      <c r="B16" s="85" t="s">
        <v>40</v>
      </c>
      <c r="C16" s="142" t="s">
        <v>104</v>
      </c>
      <c r="D16" s="143"/>
      <c r="E16" s="144">
        <v>1</v>
      </c>
      <c r="F16" s="143"/>
      <c r="G16" s="148">
        <f t="shared" si="1"/>
        <v>0</v>
      </c>
      <c r="H16" s="124"/>
    </row>
    <row r="17" spans="1:8" ht="15" customHeight="1">
      <c r="A17" s="36"/>
      <c r="B17" s="85" t="s">
        <v>41</v>
      </c>
      <c r="C17" s="136" t="s">
        <v>30</v>
      </c>
      <c r="D17" s="137"/>
      <c r="E17" s="138">
        <v>1</v>
      </c>
      <c r="F17" s="137"/>
      <c r="G17" s="147">
        <f t="shared" si="1"/>
        <v>0</v>
      </c>
      <c r="H17" s="124"/>
    </row>
    <row r="18" spans="1:8" ht="15" customHeight="1">
      <c r="A18" s="36"/>
      <c r="B18" s="129" t="s">
        <v>70</v>
      </c>
      <c r="C18" s="145" t="s">
        <v>61</v>
      </c>
      <c r="D18" s="146"/>
      <c r="E18" s="144">
        <v>1</v>
      </c>
      <c r="F18" s="146"/>
      <c r="G18" s="148">
        <f t="shared" si="1"/>
        <v>0</v>
      </c>
      <c r="H18" s="124"/>
    </row>
    <row r="19" spans="1:8" ht="15" customHeight="1" thickBot="1">
      <c r="A19" s="36"/>
      <c r="B19" s="129" t="s">
        <v>71</v>
      </c>
      <c r="C19" s="140" t="s">
        <v>60</v>
      </c>
      <c r="D19" s="141"/>
      <c r="E19" s="138">
        <v>1</v>
      </c>
      <c r="F19" s="141"/>
      <c r="G19" s="148">
        <f t="shared" si="1"/>
        <v>0</v>
      </c>
      <c r="H19" s="125"/>
    </row>
    <row r="20" spans="1:8" ht="15" customHeight="1">
      <c r="A20" s="71"/>
      <c r="B20" s="202"/>
      <c r="C20" s="205"/>
      <c r="D20" s="206"/>
      <c r="E20" s="207"/>
      <c r="F20" s="206"/>
      <c r="G20" s="203"/>
      <c r="H20" s="204"/>
    </row>
    <row r="21" spans="1:8" ht="11.25" customHeight="1">
      <c r="A21" s="307" t="s">
        <v>119</v>
      </c>
      <c r="B21" s="307"/>
      <c r="C21" s="307"/>
      <c r="D21" s="307"/>
      <c r="E21" s="307"/>
      <c r="F21" s="208"/>
      <c r="G21" s="208"/>
      <c r="H21" s="208"/>
    </row>
    <row r="22" spans="1:8" ht="12">
      <c r="A22" s="194" t="s">
        <v>120</v>
      </c>
      <c r="B22" s="194" t="s">
        <v>133</v>
      </c>
      <c r="C22" s="308" t="s">
        <v>122</v>
      </c>
      <c r="D22" s="309"/>
      <c r="E22" s="310"/>
      <c r="F22" s="209"/>
      <c r="G22" s="209"/>
      <c r="H22" s="209"/>
    </row>
    <row r="23" spans="1:8" ht="12">
      <c r="A23" s="115">
        <v>1</v>
      </c>
      <c r="B23" s="166"/>
      <c r="C23" s="311">
        <v>0</v>
      </c>
      <c r="D23" s="311"/>
      <c r="E23" s="311"/>
      <c r="F23" s="200"/>
      <c r="G23" s="200"/>
      <c r="H23" s="200"/>
    </row>
    <row r="24" spans="1:8" ht="12">
      <c r="A24" s="193">
        <v>2</v>
      </c>
      <c r="B24" s="166"/>
      <c r="C24" s="311">
        <v>0</v>
      </c>
      <c r="D24" s="311"/>
      <c r="E24" s="311"/>
      <c r="F24" s="200"/>
      <c r="G24" s="200"/>
      <c r="H24" s="200"/>
    </row>
    <row r="25" spans="1:5" ht="12">
      <c r="A25" s="210" t="s">
        <v>100</v>
      </c>
      <c r="B25" s="166"/>
      <c r="C25" s="311">
        <v>0</v>
      </c>
      <c r="D25" s="311"/>
      <c r="E25" s="311"/>
    </row>
    <row r="26" spans="1:7" ht="12">
      <c r="A26" s="44"/>
      <c r="B26" s="43"/>
      <c r="C26" s="154"/>
      <c r="D26" s="154"/>
      <c r="E26" s="154"/>
      <c r="F26" s="154"/>
      <c r="G26" s="154"/>
    </row>
    <row r="27" spans="1:8" ht="57" customHeight="1">
      <c r="A27" s="315" t="s">
        <v>136</v>
      </c>
      <c r="B27" s="316"/>
      <c r="C27" s="316"/>
      <c r="D27" s="316"/>
      <c r="E27" s="316"/>
      <c r="F27" s="316"/>
      <c r="G27" s="316"/>
      <c r="H27" s="317"/>
    </row>
    <row r="28" spans="1:8" ht="12">
      <c r="A28" s="194" t="s">
        <v>120</v>
      </c>
      <c r="B28" s="194" t="s">
        <v>132</v>
      </c>
      <c r="C28" s="195" t="s">
        <v>121</v>
      </c>
      <c r="D28" s="308" t="s">
        <v>122</v>
      </c>
      <c r="E28" s="309"/>
      <c r="F28" s="309"/>
      <c r="G28" s="309"/>
      <c r="H28" s="310"/>
    </row>
    <row r="29" spans="1:8" ht="12">
      <c r="A29" s="115">
        <v>1</v>
      </c>
      <c r="B29" s="166"/>
      <c r="C29" s="166"/>
      <c r="D29" s="312">
        <v>0</v>
      </c>
      <c r="E29" s="313"/>
      <c r="F29" s="313"/>
      <c r="G29" s="313"/>
      <c r="H29" s="314"/>
    </row>
    <row r="30" spans="1:8" ht="12">
      <c r="A30" s="193">
        <v>2</v>
      </c>
      <c r="B30" s="166"/>
      <c r="C30" s="166"/>
      <c r="D30" s="312">
        <v>0</v>
      </c>
      <c r="E30" s="313"/>
      <c r="F30" s="313"/>
      <c r="G30" s="313"/>
      <c r="H30" s="314"/>
    </row>
    <row r="31" spans="1:8" ht="12">
      <c r="A31" s="210" t="s">
        <v>100</v>
      </c>
      <c r="B31" s="166"/>
      <c r="C31" s="166"/>
      <c r="D31" s="312">
        <v>0</v>
      </c>
      <c r="E31" s="313"/>
      <c r="F31" s="313"/>
      <c r="G31" s="313"/>
      <c r="H31" s="314"/>
    </row>
  </sheetData>
  <sheetProtection/>
  <mergeCells count="15">
    <mergeCell ref="H12:H13"/>
    <mergeCell ref="C1:G1"/>
    <mergeCell ref="C2:G2"/>
    <mergeCell ref="C4:F4"/>
    <mergeCell ref="C5:F5"/>
    <mergeCell ref="D28:H28"/>
    <mergeCell ref="A21:E21"/>
    <mergeCell ref="C22:E22"/>
    <mergeCell ref="C23:E23"/>
    <mergeCell ref="C24:E24"/>
    <mergeCell ref="C25:E25"/>
    <mergeCell ref="D31:H31"/>
    <mergeCell ref="D29:H29"/>
    <mergeCell ref="D30:H30"/>
    <mergeCell ref="A27:H27"/>
  </mergeCells>
  <printOptions/>
  <pageMargins left="0.75" right="0.75" top="1" bottom="1" header="0.5" footer="0.5"/>
  <pageSetup fitToHeight="1" fitToWidth="1" horizontalDpi="600" verticalDpi="600" orientation="landscape" paperSize="9" r:id="rId1"/>
  <headerFooter alignWithMargins="0">
    <oddFooter>&amp;R&amp;P/&amp;N</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18"/>
  <sheetViews>
    <sheetView tabSelected="1" zoomScalePageLayoutView="0" workbookViewId="0" topLeftCell="A1">
      <selection activeCell="I6" sqref="I6"/>
    </sheetView>
  </sheetViews>
  <sheetFormatPr defaultColWidth="9.140625" defaultRowHeight="12"/>
  <cols>
    <col min="1" max="1" width="100.8515625" style="0" customWidth="1"/>
    <col min="2" max="2" width="86.140625" style="0" customWidth="1"/>
  </cols>
  <sheetData>
    <row r="1" spans="1:2" ht="36.75" customHeight="1">
      <c r="A1" s="167" t="s">
        <v>95</v>
      </c>
      <c r="B1" s="167" t="s">
        <v>96</v>
      </c>
    </row>
    <row r="2" spans="1:2" ht="36.75" customHeight="1">
      <c r="A2" s="325" t="s">
        <v>204</v>
      </c>
      <c r="B2" s="326"/>
    </row>
    <row r="3" spans="1:2" ht="158.25" customHeight="1">
      <c r="A3" s="168" t="s">
        <v>217</v>
      </c>
      <c r="B3" s="169" t="s">
        <v>218</v>
      </c>
    </row>
    <row r="4" spans="1:2" ht="37.5" customHeight="1">
      <c r="A4" s="325" t="s">
        <v>205</v>
      </c>
      <c r="B4" s="326"/>
    </row>
    <row r="5" spans="1:2" ht="256.5" customHeight="1">
      <c r="A5" s="168" t="s">
        <v>148</v>
      </c>
      <c r="B5" s="201" t="s">
        <v>149</v>
      </c>
    </row>
    <row r="6" spans="1:2" ht="38.25" customHeight="1">
      <c r="A6" s="325" t="s">
        <v>206</v>
      </c>
      <c r="B6" s="326"/>
    </row>
    <row r="7" spans="1:2" ht="197.25" customHeight="1">
      <c r="A7" s="168" t="s">
        <v>215</v>
      </c>
      <c r="B7" s="168" t="s">
        <v>216</v>
      </c>
    </row>
    <row r="8" spans="1:2" ht="123" customHeight="1">
      <c r="A8" s="169" t="s">
        <v>102</v>
      </c>
      <c r="B8" s="169" t="s">
        <v>150</v>
      </c>
    </row>
    <row r="9" spans="1:2" ht="98.25" customHeight="1">
      <c r="A9" s="168" t="s">
        <v>101</v>
      </c>
      <c r="B9" s="168" t="s">
        <v>151</v>
      </c>
    </row>
    <row r="10" spans="1:2" ht="98.25" customHeight="1">
      <c r="A10" s="168" t="s">
        <v>152</v>
      </c>
      <c r="B10" s="168" t="s">
        <v>155</v>
      </c>
    </row>
    <row r="11" spans="1:2" ht="47.25" customHeight="1">
      <c r="A11" s="325" t="s">
        <v>207</v>
      </c>
      <c r="B11" s="326"/>
    </row>
    <row r="12" spans="1:2" ht="37.5" customHeight="1">
      <c r="A12" s="168" t="s">
        <v>197</v>
      </c>
      <c r="B12" s="168" t="s">
        <v>198</v>
      </c>
    </row>
    <row r="13" spans="1:2" ht="37.5" customHeight="1">
      <c r="A13" s="327" t="s">
        <v>208</v>
      </c>
      <c r="B13" s="326"/>
    </row>
    <row r="14" spans="1:2" ht="216" customHeight="1">
      <c r="A14" s="168" t="s">
        <v>199</v>
      </c>
      <c r="B14" s="168" t="s">
        <v>200</v>
      </c>
    </row>
    <row r="15" spans="1:2" ht="55.5" customHeight="1">
      <c r="A15" s="325" t="s">
        <v>209</v>
      </c>
      <c r="B15" s="326"/>
    </row>
    <row r="16" spans="1:2" ht="159.75" customHeight="1">
      <c r="A16" s="168" t="s">
        <v>153</v>
      </c>
      <c r="B16" s="168" t="s">
        <v>154</v>
      </c>
    </row>
    <row r="17" spans="1:2" ht="42" customHeight="1">
      <c r="A17" s="325" t="s">
        <v>201</v>
      </c>
      <c r="B17" s="326"/>
    </row>
    <row r="18" spans="1:2" ht="70.5" customHeight="1">
      <c r="A18" s="168" t="s">
        <v>202</v>
      </c>
      <c r="B18" s="168" t="s">
        <v>203</v>
      </c>
    </row>
  </sheetData>
  <sheetProtection/>
  <mergeCells count="7">
    <mergeCell ref="A17:B17"/>
    <mergeCell ref="A2:B2"/>
    <mergeCell ref="A4:B4"/>
    <mergeCell ref="A6:B6"/>
    <mergeCell ref="A11:B11"/>
    <mergeCell ref="A13:B13"/>
    <mergeCell ref="A15:B15"/>
  </mergeCells>
  <printOptions/>
  <pageMargins left="0.7" right="0.7" top="0.75" bottom="0.75" header="0.3" footer="0.3"/>
  <pageSetup fitToHeight="0" fitToWidth="1" horizontalDpi="600" verticalDpi="600" orientation="landscape" paperSize="9" scale="7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Dofi</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Dofi</dc:creator>
  <cp:keywords/>
  <dc:description/>
  <cp:lastModifiedBy>Nele</cp:lastModifiedBy>
  <cp:lastPrinted>2018-10-01T08:50:03Z</cp:lastPrinted>
  <dcterms:created xsi:type="dcterms:W3CDTF">2009-06-26T11:49:26Z</dcterms:created>
  <dcterms:modified xsi:type="dcterms:W3CDTF">2018-10-02T13:07:29Z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