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tsgcl02c\amif-isf\Nieuwe fondsen 2021-2027\Templates\Indicators\indicators FINAL retravaillé\"/>
    </mc:Choice>
  </mc:AlternateContent>
  <workbookProtection workbookAlgorithmName="SHA-512" workbookHashValue="O57VekxKqrOXxI6CdjUiFVlSYK3EXv1Bp2fswk/ay8dU3CwKBx4AxOZdz0uiH4IHKo5vNC1aWIPKke+c/D9BEw==" workbookSaltValue="kn+mFmtVLhH8+smgXAk+PQ==" workbookSpinCount="100000" lockStructure="1"/>
  <bookViews>
    <workbookView xWindow="0" yWindow="0" windowWidth="23040" windowHeight="8616" tabRatio="685" firstSheet="1" activeTab="5"/>
  </bookViews>
  <sheets>
    <sheet name="BACK" sheetId="42" state="hidden" r:id="rId1"/>
    <sheet name="AMIF" sheetId="27" r:id="rId2"/>
    <sheet name="SO4" sheetId="34" r:id="rId3"/>
    <sheet name="AMIF-SO4-1" sheetId="25" r:id="rId4"/>
    <sheet name="AMIF-SO4-2" sheetId="21" r:id="rId5"/>
    <sheet name="AMIF-SO4-3" sheetId="41" r:id="rId6"/>
  </sheets>
  <definedNames>
    <definedName name="_xlnm._FilterDatabase" localSheetId="1" hidden="1">AMIF!$A$4:$K$47</definedName>
    <definedName name="_xlnm._FilterDatabase" localSheetId="3" hidden="1">'AMIF-SO4-1'!$A$9:$I$15</definedName>
    <definedName name="_xlnm._FilterDatabase" localSheetId="4" hidden="1">'AMIF-SO4-2'!$A$11:$O$15</definedName>
    <definedName name="_xlnm._FilterDatabase" localSheetId="2" hidden="1">'SO4'!$A$4:$K$4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22" i="21" l="1"/>
  <c r="P1021" i="21"/>
  <c r="P1020" i="21"/>
  <c r="P1019" i="21"/>
  <c r="P1018" i="21"/>
  <c r="P1017" i="21"/>
  <c r="P1016" i="21"/>
  <c r="P1015" i="21"/>
  <c r="P1014" i="21"/>
  <c r="P1013" i="21"/>
  <c r="P1012" i="21"/>
  <c r="P1011" i="21"/>
  <c r="P1010" i="21"/>
  <c r="P1009" i="21"/>
  <c r="P1008" i="21"/>
  <c r="P1007" i="21"/>
  <c r="P1006" i="21"/>
  <c r="P1005" i="21"/>
  <c r="P1004" i="21"/>
  <c r="P1003" i="21"/>
  <c r="P1002" i="21"/>
  <c r="P1001" i="21"/>
  <c r="P1000" i="21"/>
  <c r="P999" i="21"/>
  <c r="P998" i="21"/>
  <c r="P997" i="21"/>
  <c r="P996" i="21"/>
  <c r="P995" i="21"/>
  <c r="P994" i="21"/>
  <c r="P993" i="21"/>
  <c r="P992" i="21"/>
  <c r="P991" i="21"/>
  <c r="P990" i="21"/>
  <c r="P989" i="21"/>
  <c r="P988" i="21"/>
  <c r="P987" i="21"/>
  <c r="P986" i="21"/>
  <c r="P985" i="21"/>
  <c r="P984" i="21"/>
  <c r="P983" i="21"/>
  <c r="P982" i="21"/>
  <c r="P981" i="21"/>
  <c r="P980" i="21"/>
  <c r="P979" i="21"/>
  <c r="P978" i="21"/>
  <c r="P977" i="21"/>
  <c r="P976" i="21"/>
  <c r="P975" i="21"/>
  <c r="P974" i="21"/>
  <c r="P973" i="21"/>
  <c r="P972" i="21"/>
  <c r="P971" i="21"/>
  <c r="P970" i="21"/>
  <c r="P969" i="21"/>
  <c r="P968" i="21"/>
  <c r="P967" i="21"/>
  <c r="P966" i="21"/>
  <c r="P965" i="21"/>
  <c r="P964" i="21"/>
  <c r="P963" i="21"/>
  <c r="P962" i="21"/>
  <c r="P961" i="21"/>
  <c r="P960" i="21"/>
  <c r="P959" i="21"/>
  <c r="P958" i="21"/>
  <c r="P957" i="21"/>
  <c r="P956" i="21"/>
  <c r="P955" i="21"/>
  <c r="P954" i="21"/>
  <c r="P953" i="21"/>
  <c r="P952" i="21"/>
  <c r="P951" i="21"/>
  <c r="P950" i="21"/>
  <c r="P949" i="21"/>
  <c r="P948" i="21"/>
  <c r="P947" i="21"/>
  <c r="P946" i="21"/>
  <c r="P945" i="21"/>
  <c r="P944" i="21"/>
  <c r="P943" i="21"/>
  <c r="P942" i="21"/>
  <c r="P941" i="21"/>
  <c r="P940" i="21"/>
  <c r="P939" i="21"/>
  <c r="P938" i="21"/>
  <c r="P937" i="21"/>
  <c r="P936" i="21"/>
  <c r="P935" i="21"/>
  <c r="P934" i="21"/>
  <c r="P933" i="21"/>
  <c r="P932" i="21"/>
  <c r="P931" i="21"/>
  <c r="P930" i="21"/>
  <c r="P929" i="21"/>
  <c r="P928" i="21"/>
  <c r="P927" i="21"/>
  <c r="P926" i="21"/>
  <c r="P925" i="21"/>
  <c r="P924" i="21"/>
  <c r="P923" i="21"/>
  <c r="P922" i="21"/>
  <c r="P921" i="21"/>
  <c r="P920" i="21"/>
  <c r="P919" i="21"/>
  <c r="P918" i="21"/>
  <c r="P917" i="21"/>
  <c r="P916" i="21"/>
  <c r="P915" i="21"/>
  <c r="P914" i="21"/>
  <c r="P913" i="21"/>
  <c r="P912" i="21"/>
  <c r="P911" i="21"/>
  <c r="P910" i="21"/>
  <c r="P909" i="21"/>
  <c r="P908" i="21"/>
  <c r="P907" i="21"/>
  <c r="P906" i="21"/>
  <c r="P905" i="21"/>
  <c r="P904" i="21"/>
  <c r="P903" i="21"/>
  <c r="P902" i="21"/>
  <c r="P901" i="21"/>
  <c r="P900" i="21"/>
  <c r="P899" i="21"/>
  <c r="P898" i="21"/>
  <c r="P897" i="21"/>
  <c r="P896" i="21"/>
  <c r="P895" i="21"/>
  <c r="P894" i="21"/>
  <c r="P893" i="21"/>
  <c r="P892" i="21"/>
  <c r="P891" i="21"/>
  <c r="P890" i="21"/>
  <c r="P889" i="21"/>
  <c r="P888" i="21"/>
  <c r="P887" i="21"/>
  <c r="P886" i="21"/>
  <c r="P885" i="21"/>
  <c r="P884" i="21"/>
  <c r="P883" i="21"/>
  <c r="P882" i="21"/>
  <c r="P881" i="21"/>
  <c r="P880" i="21"/>
  <c r="P879" i="21"/>
  <c r="P878" i="21"/>
  <c r="P877" i="21"/>
  <c r="P876" i="21"/>
  <c r="P875" i="21"/>
  <c r="P874" i="21"/>
  <c r="P873" i="21"/>
  <c r="P872" i="21"/>
  <c r="P871" i="21"/>
  <c r="P870" i="21"/>
  <c r="P869" i="21"/>
  <c r="P868" i="21"/>
  <c r="P867" i="21"/>
  <c r="P866" i="21"/>
  <c r="P865" i="21"/>
  <c r="P864" i="21"/>
  <c r="P863" i="21"/>
  <c r="P862" i="21"/>
  <c r="P861" i="21"/>
  <c r="P860" i="21"/>
  <c r="P859" i="21"/>
  <c r="P858" i="21"/>
  <c r="P857" i="21"/>
  <c r="P856" i="21"/>
  <c r="P855" i="21"/>
  <c r="P854" i="21"/>
  <c r="P853" i="21"/>
  <c r="P852" i="21"/>
  <c r="P851" i="21"/>
  <c r="P850" i="21"/>
  <c r="P849" i="21"/>
  <c r="P848" i="21"/>
  <c r="P847" i="21"/>
  <c r="P846" i="21"/>
  <c r="P845" i="21"/>
  <c r="P844" i="21"/>
  <c r="P843" i="21"/>
  <c r="P842" i="21"/>
  <c r="P841" i="21"/>
  <c r="P840" i="21"/>
  <c r="P839" i="21"/>
  <c r="P838" i="21"/>
  <c r="P837" i="21"/>
  <c r="P836" i="21"/>
  <c r="P835" i="21"/>
  <c r="P834" i="21"/>
  <c r="P833" i="21"/>
  <c r="P832" i="21"/>
  <c r="P831" i="21"/>
  <c r="P830" i="21"/>
  <c r="P829" i="21"/>
  <c r="P828" i="21"/>
  <c r="P827" i="21"/>
  <c r="P826" i="21"/>
  <c r="P825" i="21"/>
  <c r="P824" i="21"/>
  <c r="P823" i="21"/>
  <c r="P822" i="21"/>
  <c r="P821" i="21"/>
  <c r="P820" i="21"/>
  <c r="P819" i="21"/>
  <c r="P818" i="21"/>
  <c r="P817" i="21"/>
  <c r="P816" i="21"/>
  <c r="P815" i="21"/>
  <c r="P814" i="21"/>
  <c r="P813" i="21"/>
  <c r="P812" i="21"/>
  <c r="P811" i="21"/>
  <c r="P810" i="21"/>
  <c r="P809" i="21"/>
  <c r="P808" i="21"/>
  <c r="P807" i="21"/>
  <c r="P806" i="21"/>
  <c r="P805" i="21"/>
  <c r="P804" i="21"/>
  <c r="P803" i="21"/>
  <c r="P802" i="21"/>
  <c r="P801" i="21"/>
  <c r="P800" i="21"/>
  <c r="P799" i="21"/>
  <c r="P798" i="21"/>
  <c r="P797" i="21"/>
  <c r="P796" i="21"/>
  <c r="P795" i="21"/>
  <c r="P794" i="21"/>
  <c r="P793" i="21"/>
  <c r="P792" i="21"/>
  <c r="P791" i="21"/>
  <c r="P790" i="21"/>
  <c r="P789" i="21"/>
  <c r="P788" i="21"/>
  <c r="P787" i="21"/>
  <c r="P786" i="21"/>
  <c r="P785" i="21"/>
  <c r="P784" i="21"/>
  <c r="P783" i="21"/>
  <c r="P782" i="21"/>
  <c r="P781" i="21"/>
  <c r="P780" i="21"/>
  <c r="P779" i="21"/>
  <c r="P778" i="21"/>
  <c r="P777" i="21"/>
  <c r="P776" i="21"/>
  <c r="P775" i="21"/>
  <c r="P774" i="21"/>
  <c r="P773" i="21"/>
  <c r="P772" i="21"/>
  <c r="P771" i="21"/>
  <c r="P770" i="21"/>
  <c r="P769" i="21"/>
  <c r="P768" i="21"/>
  <c r="P767" i="21"/>
  <c r="P766" i="21"/>
  <c r="P765" i="21"/>
  <c r="P764" i="21"/>
  <c r="P763" i="21"/>
  <c r="P762" i="21"/>
  <c r="P761" i="21"/>
  <c r="P760" i="21"/>
  <c r="P759" i="21"/>
  <c r="P758" i="21"/>
  <c r="P757" i="21"/>
  <c r="P756" i="21"/>
  <c r="P755" i="21"/>
  <c r="P754" i="21"/>
  <c r="P753" i="21"/>
  <c r="P752" i="21"/>
  <c r="P751" i="21"/>
  <c r="P750" i="21"/>
  <c r="P749" i="21"/>
  <c r="P748" i="21"/>
  <c r="P747" i="21"/>
  <c r="P746" i="21"/>
  <c r="P745" i="21"/>
  <c r="P744" i="21"/>
  <c r="P743" i="21"/>
  <c r="P742" i="21"/>
  <c r="P741" i="21"/>
  <c r="P740" i="21"/>
  <c r="P739" i="21"/>
  <c r="P738" i="21"/>
  <c r="P737" i="21"/>
  <c r="P736" i="21"/>
  <c r="P735" i="21"/>
  <c r="P734" i="21"/>
  <c r="P733" i="21"/>
  <c r="P732" i="21"/>
  <c r="P731" i="21"/>
  <c r="P730" i="21"/>
  <c r="P729" i="21"/>
  <c r="P728" i="21"/>
  <c r="P727" i="21"/>
  <c r="P726" i="21"/>
  <c r="P725" i="21"/>
  <c r="P724" i="21"/>
  <c r="P723" i="21"/>
  <c r="P722" i="21"/>
  <c r="P721" i="21"/>
  <c r="P720" i="21"/>
  <c r="P719" i="21"/>
  <c r="P718" i="21"/>
  <c r="P717" i="21"/>
  <c r="P716" i="21"/>
  <c r="P715" i="21"/>
  <c r="P714" i="21"/>
  <c r="P713" i="21"/>
  <c r="P712" i="21"/>
  <c r="P711" i="21"/>
  <c r="P710" i="21"/>
  <c r="P709" i="21"/>
  <c r="P708" i="21"/>
  <c r="P707" i="21"/>
  <c r="P706" i="21"/>
  <c r="P705" i="21"/>
  <c r="P704" i="21"/>
  <c r="P703" i="21"/>
  <c r="P702" i="21"/>
  <c r="P701" i="21"/>
  <c r="P700" i="21"/>
  <c r="P699" i="21"/>
  <c r="P698" i="21"/>
  <c r="P697" i="21"/>
  <c r="P696" i="21"/>
  <c r="P695" i="21"/>
  <c r="P694" i="21"/>
  <c r="P693" i="21"/>
  <c r="P692" i="21"/>
  <c r="P691" i="21"/>
  <c r="P690" i="21"/>
  <c r="P689" i="21"/>
  <c r="P688" i="21"/>
  <c r="P687" i="21"/>
  <c r="P686" i="21"/>
  <c r="P685" i="21"/>
  <c r="P684" i="21"/>
  <c r="P683" i="21"/>
  <c r="P682" i="21"/>
  <c r="P681" i="21"/>
  <c r="P680" i="21"/>
  <c r="P679" i="21"/>
  <c r="P678" i="21"/>
  <c r="P677" i="21"/>
  <c r="P676" i="21"/>
  <c r="P675" i="21"/>
  <c r="P674" i="21"/>
  <c r="P673" i="21"/>
  <c r="P672" i="21"/>
  <c r="P671" i="21"/>
  <c r="P670" i="21"/>
  <c r="P669" i="21"/>
  <c r="P668" i="21"/>
  <c r="P667" i="21"/>
  <c r="P666" i="21"/>
  <c r="P665" i="21"/>
  <c r="P664" i="21"/>
  <c r="P663" i="21"/>
  <c r="P662" i="21"/>
  <c r="P661" i="21"/>
  <c r="P660" i="21"/>
  <c r="P659" i="21"/>
  <c r="P658" i="21"/>
  <c r="P657" i="21"/>
  <c r="P656" i="21"/>
  <c r="P655" i="21"/>
  <c r="P654" i="21"/>
  <c r="P653" i="21"/>
  <c r="P652" i="21"/>
  <c r="P651" i="21"/>
  <c r="P650" i="21"/>
  <c r="P649" i="21"/>
  <c r="P648" i="21"/>
  <c r="P647" i="21"/>
  <c r="P646" i="21"/>
  <c r="P645" i="21"/>
  <c r="P644" i="21"/>
  <c r="P643" i="21"/>
  <c r="P642" i="21"/>
  <c r="P641" i="21"/>
  <c r="P640" i="21"/>
  <c r="P639" i="21"/>
  <c r="P638" i="21"/>
  <c r="P637" i="21"/>
  <c r="P636" i="21"/>
  <c r="P635" i="21"/>
  <c r="P634" i="21"/>
  <c r="P633" i="21"/>
  <c r="P632" i="21"/>
  <c r="P631" i="21"/>
  <c r="P630" i="21"/>
  <c r="P629" i="21"/>
  <c r="P628" i="21"/>
  <c r="P627" i="21"/>
  <c r="P626" i="21"/>
  <c r="P625" i="21"/>
  <c r="P624" i="21"/>
  <c r="P623" i="21"/>
  <c r="P622" i="21"/>
  <c r="P621" i="21"/>
  <c r="P620" i="21"/>
  <c r="P619" i="21"/>
  <c r="P618" i="21"/>
  <c r="P617" i="21"/>
  <c r="P616" i="21"/>
  <c r="P615" i="21"/>
  <c r="P614" i="21"/>
  <c r="P613" i="21"/>
  <c r="P612" i="21"/>
  <c r="P611" i="21"/>
  <c r="P610" i="21"/>
  <c r="P609" i="21"/>
  <c r="P608" i="21"/>
  <c r="P607" i="21"/>
  <c r="P606" i="21"/>
  <c r="P605" i="21"/>
  <c r="P604" i="21"/>
  <c r="P603" i="21"/>
  <c r="P602" i="21"/>
  <c r="P601" i="21"/>
  <c r="P600" i="21"/>
  <c r="P599" i="21"/>
  <c r="P598" i="21"/>
  <c r="P597" i="21"/>
  <c r="P596" i="21"/>
  <c r="P595" i="21"/>
  <c r="P594" i="21"/>
  <c r="P593" i="21"/>
  <c r="P592" i="21"/>
  <c r="P591" i="21"/>
  <c r="P590" i="21"/>
  <c r="P589" i="21"/>
  <c r="P588" i="21"/>
  <c r="P587" i="21"/>
  <c r="P586" i="21"/>
  <c r="P585" i="21"/>
  <c r="P584" i="21"/>
  <c r="P583" i="21"/>
  <c r="P582" i="21"/>
  <c r="P581" i="21"/>
  <c r="P580" i="21"/>
  <c r="P579" i="21"/>
  <c r="P578" i="21"/>
  <c r="P577" i="21"/>
  <c r="P576" i="21"/>
  <c r="P575" i="21"/>
  <c r="P574" i="21"/>
  <c r="P573" i="21"/>
  <c r="P572" i="21"/>
  <c r="P571" i="21"/>
  <c r="P570" i="21"/>
  <c r="P569" i="21"/>
  <c r="P568" i="21"/>
  <c r="P567" i="21"/>
  <c r="P566" i="21"/>
  <c r="P565" i="21"/>
  <c r="P564" i="21"/>
  <c r="P563" i="21"/>
  <c r="P562" i="21"/>
  <c r="P561" i="21"/>
  <c r="P560" i="21"/>
  <c r="P559" i="21"/>
  <c r="P558" i="21"/>
  <c r="P557" i="21"/>
  <c r="P556" i="21"/>
  <c r="P555" i="21"/>
  <c r="P554" i="21"/>
  <c r="P553" i="21"/>
  <c r="P552" i="21"/>
  <c r="P551" i="21"/>
  <c r="P550" i="21"/>
  <c r="P549" i="21"/>
  <c r="P548" i="21"/>
  <c r="P547" i="21"/>
  <c r="P546" i="21"/>
  <c r="P545" i="21"/>
  <c r="P544" i="21"/>
  <c r="P543" i="21"/>
  <c r="P542" i="21"/>
  <c r="P541" i="21"/>
  <c r="P540" i="21"/>
  <c r="P539" i="21"/>
  <c r="P538" i="21"/>
  <c r="P537" i="21"/>
  <c r="P536" i="21"/>
  <c r="P535" i="21"/>
  <c r="P534" i="21"/>
  <c r="P533" i="21"/>
  <c r="P532" i="21"/>
  <c r="P531" i="21"/>
  <c r="P530" i="21"/>
  <c r="P529" i="21"/>
  <c r="P528" i="21"/>
  <c r="P527" i="21"/>
  <c r="P526" i="21"/>
  <c r="P525" i="21"/>
  <c r="P524" i="21"/>
  <c r="P523" i="21"/>
  <c r="P522" i="21"/>
  <c r="P521" i="21"/>
  <c r="P520" i="21"/>
  <c r="P519" i="21"/>
  <c r="P518" i="21"/>
  <c r="P517" i="21"/>
  <c r="P516" i="21"/>
  <c r="P515" i="21"/>
  <c r="P514" i="21"/>
  <c r="P513" i="21"/>
  <c r="P512" i="21"/>
  <c r="P511" i="21"/>
  <c r="P510" i="21"/>
  <c r="P509" i="21"/>
  <c r="P508" i="21"/>
  <c r="P507" i="21"/>
  <c r="P506" i="21"/>
  <c r="P505" i="21"/>
  <c r="P504" i="21"/>
  <c r="P503" i="21"/>
  <c r="P502" i="21"/>
  <c r="P501" i="21"/>
  <c r="P500" i="21"/>
  <c r="P499" i="21"/>
  <c r="P498" i="21"/>
  <c r="P497" i="21"/>
  <c r="P496" i="21"/>
  <c r="P495" i="21"/>
  <c r="P494" i="21"/>
  <c r="P493" i="21"/>
  <c r="P492" i="21"/>
  <c r="P491" i="21"/>
  <c r="P490" i="21"/>
  <c r="P489" i="21"/>
  <c r="P488" i="21"/>
  <c r="P487" i="21"/>
  <c r="P486" i="21"/>
  <c r="P485" i="21"/>
  <c r="P484" i="21"/>
  <c r="P483" i="21"/>
  <c r="P482" i="21"/>
  <c r="P481" i="21"/>
  <c r="P480" i="21"/>
  <c r="P479" i="21"/>
  <c r="P478" i="21"/>
  <c r="P477" i="21"/>
  <c r="P476" i="21"/>
  <c r="P475" i="21"/>
  <c r="P474" i="21"/>
  <c r="P473" i="21"/>
  <c r="P472" i="21"/>
  <c r="P471" i="21"/>
  <c r="P470" i="21"/>
  <c r="P469" i="21"/>
  <c r="P468" i="21"/>
  <c r="P467" i="21"/>
  <c r="P466" i="21"/>
  <c r="P465" i="21"/>
  <c r="P464" i="21"/>
  <c r="P463" i="21"/>
  <c r="P462" i="21"/>
  <c r="P461" i="21"/>
  <c r="P460" i="21"/>
  <c r="P459" i="21"/>
  <c r="P458" i="21"/>
  <c r="P457" i="21"/>
  <c r="P456" i="21"/>
  <c r="P455" i="21"/>
  <c r="P454" i="21"/>
  <c r="P453" i="21"/>
  <c r="P452" i="21"/>
  <c r="P451" i="21"/>
  <c r="P450" i="21"/>
  <c r="P449" i="21"/>
  <c r="P448" i="21"/>
  <c r="P447" i="21"/>
  <c r="P446" i="21"/>
  <c r="P445" i="21"/>
  <c r="P444" i="21"/>
  <c r="P443" i="21"/>
  <c r="P442" i="21"/>
  <c r="P441" i="21"/>
  <c r="P440" i="21"/>
  <c r="P439" i="21"/>
  <c r="P438" i="21"/>
  <c r="P437" i="21"/>
  <c r="P436" i="21"/>
  <c r="P435" i="21"/>
  <c r="P434" i="21"/>
  <c r="P433" i="21"/>
  <c r="P432" i="21"/>
  <c r="P431" i="21"/>
  <c r="P430" i="21"/>
  <c r="P429" i="21"/>
  <c r="P428" i="21"/>
  <c r="P427" i="21"/>
  <c r="P426" i="21"/>
  <c r="P425" i="21"/>
  <c r="P424" i="21"/>
  <c r="P423" i="21"/>
  <c r="P422" i="21"/>
  <c r="P421" i="21"/>
  <c r="P420" i="21"/>
  <c r="P419" i="21"/>
  <c r="P418" i="21"/>
  <c r="P417" i="21"/>
  <c r="P416" i="21"/>
  <c r="P415" i="21"/>
  <c r="P414" i="21"/>
  <c r="P413" i="21"/>
  <c r="P412" i="21"/>
  <c r="P411" i="21"/>
  <c r="P410" i="21"/>
  <c r="P409" i="21"/>
  <c r="P408" i="21"/>
  <c r="P407" i="21"/>
  <c r="P406" i="21"/>
  <c r="P405" i="21"/>
  <c r="P404" i="21"/>
  <c r="P403" i="21"/>
  <c r="P402" i="21"/>
  <c r="P401" i="21"/>
  <c r="P400" i="21"/>
  <c r="P399" i="21"/>
  <c r="P398" i="21"/>
  <c r="P397" i="21"/>
  <c r="P396" i="21"/>
  <c r="P395" i="21"/>
  <c r="P394" i="21"/>
  <c r="P393" i="21"/>
  <c r="P392" i="21"/>
  <c r="P391" i="21"/>
  <c r="P390" i="21"/>
  <c r="P389" i="21"/>
  <c r="P388" i="21"/>
  <c r="P387" i="21"/>
  <c r="P386" i="21"/>
  <c r="P385" i="21"/>
  <c r="P384" i="21"/>
  <c r="P383" i="21"/>
  <c r="P382" i="21"/>
  <c r="P381" i="21"/>
  <c r="P380" i="21"/>
  <c r="P379" i="21"/>
  <c r="P378" i="21"/>
  <c r="P377" i="21"/>
  <c r="P376" i="21"/>
  <c r="P375" i="21"/>
  <c r="P374" i="21"/>
  <c r="P373" i="21"/>
  <c r="P372" i="21"/>
  <c r="P371" i="21"/>
  <c r="P370" i="21"/>
  <c r="P369" i="21"/>
  <c r="P368" i="21"/>
  <c r="P367" i="21"/>
  <c r="P366" i="21"/>
  <c r="P365" i="21"/>
  <c r="P364" i="21"/>
  <c r="P363" i="21"/>
  <c r="P362" i="21"/>
  <c r="P361" i="21"/>
  <c r="P360" i="21"/>
  <c r="P359" i="21"/>
  <c r="P358" i="21"/>
  <c r="P357" i="21"/>
  <c r="P356" i="21"/>
  <c r="P355" i="21"/>
  <c r="P354" i="21"/>
  <c r="P353" i="21"/>
  <c r="P352" i="21"/>
  <c r="P351" i="21"/>
  <c r="P350" i="21"/>
  <c r="P349" i="21"/>
  <c r="P348" i="21"/>
  <c r="P347" i="21"/>
  <c r="P346" i="21"/>
  <c r="P345" i="21"/>
  <c r="P344" i="21"/>
  <c r="P343" i="21"/>
  <c r="P342" i="21"/>
  <c r="P341" i="21"/>
  <c r="P340" i="21"/>
  <c r="P339" i="21"/>
  <c r="P338" i="21"/>
  <c r="P337" i="21"/>
  <c r="P336" i="21"/>
  <c r="P335" i="21"/>
  <c r="P334" i="21"/>
  <c r="P333" i="21"/>
  <c r="P332" i="21"/>
  <c r="P331" i="21"/>
  <c r="P330" i="21"/>
  <c r="P329" i="21"/>
  <c r="P328" i="21"/>
  <c r="P327" i="21"/>
  <c r="P326" i="21"/>
  <c r="P325" i="21"/>
  <c r="P324" i="21"/>
  <c r="P323" i="21"/>
  <c r="P322" i="21"/>
  <c r="P321" i="21"/>
  <c r="P320" i="21"/>
  <c r="P319" i="21"/>
  <c r="P318" i="21"/>
  <c r="P317" i="21"/>
  <c r="P316" i="21"/>
  <c r="P315" i="21"/>
  <c r="P314" i="21"/>
  <c r="P313" i="21"/>
  <c r="P312" i="21"/>
  <c r="P311" i="21"/>
  <c r="P310" i="21"/>
  <c r="P309" i="21"/>
  <c r="P308" i="21"/>
  <c r="P307" i="21"/>
  <c r="P306" i="21"/>
  <c r="P305" i="21"/>
  <c r="P304" i="21"/>
  <c r="P303" i="21"/>
  <c r="P302" i="21"/>
  <c r="P301" i="21"/>
  <c r="P300" i="21"/>
  <c r="P299" i="21"/>
  <c r="P298" i="21"/>
  <c r="P297" i="21"/>
  <c r="P296" i="21"/>
  <c r="P295" i="21"/>
  <c r="P294" i="21"/>
  <c r="P293" i="21"/>
  <c r="P292" i="21"/>
  <c r="P291" i="21"/>
  <c r="P290" i="21"/>
  <c r="P289" i="21"/>
  <c r="P288" i="21"/>
  <c r="P287" i="21"/>
  <c r="P286" i="21"/>
  <c r="P285" i="21"/>
  <c r="P284" i="21"/>
  <c r="P283" i="21"/>
  <c r="P282" i="21"/>
  <c r="P281" i="21"/>
  <c r="P280" i="21"/>
  <c r="P279" i="21"/>
  <c r="P278" i="21"/>
  <c r="P277" i="21"/>
  <c r="P276" i="21"/>
  <c r="P275" i="21"/>
  <c r="P274" i="21"/>
  <c r="P273" i="21"/>
  <c r="P272" i="21"/>
  <c r="P271" i="21"/>
  <c r="P270" i="21"/>
  <c r="P269" i="21"/>
  <c r="P268" i="21"/>
  <c r="P267" i="21"/>
  <c r="P266" i="21"/>
  <c r="P265" i="21"/>
  <c r="P264" i="21"/>
  <c r="P263" i="21"/>
  <c r="P262" i="21"/>
  <c r="P261" i="21"/>
  <c r="P260" i="21"/>
  <c r="P259" i="21"/>
  <c r="P258" i="21"/>
  <c r="P257" i="21"/>
  <c r="P256" i="21"/>
  <c r="P255" i="21"/>
  <c r="P254" i="21"/>
  <c r="P253" i="21"/>
  <c r="P252" i="21"/>
  <c r="P251" i="21"/>
  <c r="P250" i="21"/>
  <c r="P249" i="21"/>
  <c r="P248" i="21"/>
  <c r="P247" i="21"/>
  <c r="P246" i="21"/>
  <c r="P245" i="21"/>
  <c r="P244" i="21"/>
  <c r="P243" i="21"/>
  <c r="P242" i="21"/>
  <c r="P241" i="21"/>
  <c r="P240" i="21"/>
  <c r="P239" i="21"/>
  <c r="P238" i="21"/>
  <c r="P237" i="21"/>
  <c r="P236" i="21"/>
  <c r="P235" i="21"/>
  <c r="P234" i="21"/>
  <c r="P233" i="21"/>
  <c r="P232" i="21"/>
  <c r="P231" i="21"/>
  <c r="P230" i="21"/>
  <c r="P229" i="21"/>
  <c r="P228" i="21"/>
  <c r="P227" i="21"/>
  <c r="P226" i="21"/>
  <c r="P225" i="21"/>
  <c r="P224" i="21"/>
  <c r="P223" i="21"/>
  <c r="P222" i="21"/>
  <c r="P221" i="21"/>
  <c r="P220" i="21"/>
  <c r="P219" i="21"/>
  <c r="P218" i="21"/>
  <c r="P217" i="21"/>
  <c r="P216" i="21"/>
  <c r="P215" i="21"/>
  <c r="P214" i="21"/>
  <c r="P213" i="21"/>
  <c r="P212" i="21"/>
  <c r="P211" i="21"/>
  <c r="P210" i="21"/>
  <c r="P209" i="21"/>
  <c r="P208" i="21"/>
  <c r="P207" i="21"/>
  <c r="P206" i="21"/>
  <c r="P205" i="21"/>
  <c r="P204" i="21"/>
  <c r="P203" i="21"/>
  <c r="P202" i="21"/>
  <c r="P201" i="21"/>
  <c r="P200" i="21"/>
  <c r="P199" i="21"/>
  <c r="P198" i="21"/>
  <c r="P197" i="21"/>
  <c r="P196" i="21"/>
  <c r="P195" i="21"/>
  <c r="P194" i="21"/>
  <c r="P193" i="21"/>
  <c r="P192" i="21"/>
  <c r="P191" i="21"/>
  <c r="P190" i="21"/>
  <c r="P189" i="21"/>
  <c r="P188" i="21"/>
  <c r="P187" i="21"/>
  <c r="P186" i="21"/>
  <c r="P185" i="21"/>
  <c r="P184" i="21"/>
  <c r="P183" i="21"/>
  <c r="P182" i="21"/>
  <c r="P181" i="21"/>
  <c r="P180" i="21"/>
  <c r="P179" i="21"/>
  <c r="P178" i="21"/>
  <c r="P177" i="21"/>
  <c r="P176" i="21"/>
  <c r="P175" i="21"/>
  <c r="P174" i="21"/>
  <c r="P173" i="21"/>
  <c r="P172" i="21"/>
  <c r="P171" i="21"/>
  <c r="P170" i="21"/>
  <c r="P169" i="21"/>
  <c r="P168" i="21"/>
  <c r="P167" i="21"/>
  <c r="P166" i="21"/>
  <c r="P165" i="21"/>
  <c r="P164" i="21"/>
  <c r="P163" i="21"/>
  <c r="P162" i="21"/>
  <c r="P161" i="21"/>
  <c r="P160" i="21"/>
  <c r="P159" i="21"/>
  <c r="P158" i="21"/>
  <c r="P157" i="21"/>
  <c r="P156" i="21"/>
  <c r="P155" i="21"/>
  <c r="P154" i="21"/>
  <c r="P153" i="21"/>
  <c r="P152" i="21"/>
  <c r="P151" i="21"/>
  <c r="P150" i="21"/>
  <c r="P149" i="21"/>
  <c r="P148" i="21"/>
  <c r="P147" i="21"/>
  <c r="P146" i="21"/>
  <c r="P145" i="21"/>
  <c r="P144" i="21"/>
  <c r="P143" i="21"/>
  <c r="P142" i="21"/>
  <c r="P141" i="21"/>
  <c r="P140" i="21"/>
  <c r="P139" i="21"/>
  <c r="P138" i="21"/>
  <c r="P137" i="21"/>
  <c r="P136" i="21"/>
  <c r="P135" i="21"/>
  <c r="P134" i="21"/>
  <c r="P133" i="21"/>
  <c r="P132" i="21"/>
  <c r="P131" i="21"/>
  <c r="P130" i="21"/>
  <c r="P129" i="21"/>
  <c r="P128" i="21"/>
  <c r="P127" i="21"/>
  <c r="P126" i="21"/>
  <c r="P125" i="21"/>
  <c r="P124" i="21"/>
  <c r="P123" i="21"/>
  <c r="P122" i="21"/>
  <c r="P121" i="21"/>
  <c r="P120" i="21"/>
  <c r="P119" i="21"/>
  <c r="P118" i="21"/>
  <c r="P117" i="21"/>
  <c r="P116" i="21"/>
  <c r="P115" i="21"/>
  <c r="P114" i="21"/>
  <c r="P113" i="21"/>
  <c r="P112" i="21"/>
  <c r="P111" i="21"/>
  <c r="P110" i="21"/>
  <c r="P109" i="21"/>
  <c r="P108" i="21"/>
  <c r="P107" i="21"/>
  <c r="P106" i="21"/>
  <c r="P105" i="21"/>
  <c r="P104" i="21"/>
  <c r="P103" i="21"/>
  <c r="P102" i="21"/>
  <c r="P101" i="21"/>
  <c r="P100" i="21"/>
  <c r="P99" i="21"/>
  <c r="P98" i="21"/>
  <c r="P97" i="21"/>
  <c r="P96" i="21"/>
  <c r="P95" i="21"/>
  <c r="P94" i="21"/>
  <c r="P93" i="21"/>
  <c r="P92" i="21"/>
  <c r="P91" i="21"/>
  <c r="P90" i="21"/>
  <c r="P89" i="21"/>
  <c r="P88" i="21"/>
  <c r="P87" i="21"/>
  <c r="P86" i="21"/>
  <c r="P85" i="21"/>
  <c r="P84" i="21"/>
  <c r="P83" i="21"/>
  <c r="P82" i="21"/>
  <c r="P81" i="21"/>
  <c r="P80" i="21"/>
  <c r="P79" i="21"/>
  <c r="P78" i="21"/>
  <c r="P77" i="21"/>
  <c r="P76" i="21"/>
  <c r="P75" i="21"/>
  <c r="P74" i="21"/>
  <c r="P73" i="21"/>
  <c r="P72" i="21"/>
  <c r="P71" i="21"/>
  <c r="P70" i="21"/>
  <c r="P69" i="21"/>
  <c r="P68" i="21"/>
  <c r="P67" i="21"/>
  <c r="P66" i="21"/>
  <c r="P65" i="21"/>
  <c r="P64" i="21"/>
  <c r="P63" i="21"/>
  <c r="P62" i="21"/>
  <c r="P61" i="21"/>
  <c r="P60" i="21"/>
  <c r="P59" i="21"/>
  <c r="P58" i="21"/>
  <c r="P57" i="21"/>
  <c r="P56" i="21"/>
  <c r="P55" i="21"/>
  <c r="P54" i="21"/>
  <c r="P53" i="21"/>
  <c r="P52" i="21"/>
  <c r="P51" i="21"/>
  <c r="P50" i="21"/>
  <c r="P49" i="21"/>
  <c r="P48" i="21"/>
  <c r="P47" i="21"/>
  <c r="P46" i="21"/>
  <c r="P45" i="21"/>
  <c r="P44" i="21"/>
  <c r="P43" i="21"/>
  <c r="P42" i="21"/>
  <c r="P41" i="21"/>
  <c r="P40" i="21"/>
  <c r="P39" i="21"/>
  <c r="P38" i="21"/>
  <c r="P37" i="21"/>
  <c r="P36" i="21"/>
  <c r="P35" i="21"/>
  <c r="P34" i="21"/>
  <c r="P33" i="21"/>
  <c r="P32" i="21"/>
  <c r="P31" i="21"/>
  <c r="P30" i="21"/>
  <c r="P29" i="21"/>
  <c r="P28" i="21"/>
  <c r="P27" i="21"/>
  <c r="P26" i="21"/>
  <c r="P25" i="21"/>
  <c r="P24" i="21"/>
  <c r="P23" i="21"/>
  <c r="P22" i="21"/>
  <c r="T15" i="21"/>
  <c r="T14" i="21"/>
  <c r="T13" i="21"/>
  <c r="S15" i="21"/>
  <c r="S14" i="21"/>
  <c r="S13" i="21"/>
  <c r="R15" i="21"/>
  <c r="R14" i="21"/>
  <c r="R13" i="21"/>
  <c r="S19" i="21"/>
  <c r="S18" i="21"/>
  <c r="S22" i="21"/>
  <c r="S21" i="21"/>
  <c r="P21" i="21"/>
  <c r="P20" i="21"/>
  <c r="P19" i="21"/>
  <c r="P18" i="21"/>
  <c r="P17" i="21"/>
  <c r="P16" i="21"/>
  <c r="P15" i="21"/>
  <c r="P14" i="21"/>
  <c r="P13" i="21"/>
  <c r="N13" i="25"/>
  <c r="N12" i="25"/>
  <c r="N11" i="25"/>
  <c r="M13" i="25"/>
  <c r="M12" i="25"/>
  <c r="M11" i="25"/>
  <c r="L13" i="25"/>
  <c r="L12" i="25"/>
  <c r="L11" i="25"/>
  <c r="J1013" i="25"/>
  <c r="J1012" i="25"/>
  <c r="J1011" i="25"/>
  <c r="J1010" i="25"/>
  <c r="J1009" i="25"/>
  <c r="J1008" i="25"/>
  <c r="J1007" i="25"/>
  <c r="J1006" i="25"/>
  <c r="J1005" i="25"/>
  <c r="J1004" i="25"/>
  <c r="J1003" i="25"/>
  <c r="J1002" i="25"/>
  <c r="J1001" i="25"/>
  <c r="J1000" i="25"/>
  <c r="J999" i="25"/>
  <c r="J998" i="25"/>
  <c r="J997" i="25"/>
  <c r="J996" i="25"/>
  <c r="J995" i="25"/>
  <c r="J994" i="25"/>
  <c r="J993" i="25"/>
  <c r="J992" i="25"/>
  <c r="J991" i="25"/>
  <c r="J990" i="25"/>
  <c r="J989" i="25"/>
  <c r="J988" i="25"/>
  <c r="J987" i="25"/>
  <c r="J986" i="25"/>
  <c r="J985" i="25"/>
  <c r="J984" i="25"/>
  <c r="J983" i="25"/>
  <c r="J982" i="25"/>
  <c r="J981" i="25"/>
  <c r="J980" i="25"/>
  <c r="J979" i="25"/>
  <c r="J978" i="25"/>
  <c r="J977" i="25"/>
  <c r="J976" i="25"/>
  <c r="J975" i="25"/>
  <c r="J974" i="25"/>
  <c r="J973" i="25"/>
  <c r="J972" i="25"/>
  <c r="J971" i="25"/>
  <c r="J970" i="25"/>
  <c r="J969" i="25"/>
  <c r="J968" i="25"/>
  <c r="J967" i="25"/>
  <c r="J966" i="25"/>
  <c r="J965" i="25"/>
  <c r="J964" i="25"/>
  <c r="J963" i="25"/>
  <c r="J962" i="25"/>
  <c r="J961" i="25"/>
  <c r="J960" i="25"/>
  <c r="J959" i="25"/>
  <c r="J958" i="25"/>
  <c r="J957" i="25"/>
  <c r="J956" i="25"/>
  <c r="J955" i="25"/>
  <c r="J954" i="25"/>
  <c r="J953" i="25"/>
  <c r="J952" i="25"/>
  <c r="J951" i="25"/>
  <c r="J950" i="25"/>
  <c r="J949" i="25"/>
  <c r="J948" i="25"/>
  <c r="J947" i="25"/>
  <c r="J946" i="25"/>
  <c r="J945" i="25"/>
  <c r="J944" i="25"/>
  <c r="J943" i="25"/>
  <c r="J942" i="25"/>
  <c r="J941" i="25"/>
  <c r="J940" i="25"/>
  <c r="J939" i="25"/>
  <c r="J938" i="25"/>
  <c r="J937" i="25"/>
  <c r="J936" i="25"/>
  <c r="J935" i="25"/>
  <c r="J934" i="25"/>
  <c r="J933" i="25"/>
  <c r="J932" i="25"/>
  <c r="J931" i="25"/>
  <c r="J930" i="25"/>
  <c r="J929" i="25"/>
  <c r="J928" i="25"/>
  <c r="J927" i="25"/>
  <c r="J926" i="25"/>
  <c r="J925" i="25"/>
  <c r="J924" i="25"/>
  <c r="J923" i="25"/>
  <c r="J922" i="25"/>
  <c r="J921" i="25"/>
  <c r="J920" i="25"/>
  <c r="J919" i="25"/>
  <c r="J918" i="25"/>
  <c r="J917" i="25"/>
  <c r="J916" i="25"/>
  <c r="J915" i="25"/>
  <c r="J914" i="25"/>
  <c r="J913" i="25"/>
  <c r="J912" i="25"/>
  <c r="J911" i="25"/>
  <c r="J910" i="25"/>
  <c r="J909" i="25"/>
  <c r="J908" i="25"/>
  <c r="J907" i="25"/>
  <c r="J906" i="25"/>
  <c r="J905" i="25"/>
  <c r="J904" i="25"/>
  <c r="J903" i="25"/>
  <c r="J902" i="25"/>
  <c r="J901" i="25"/>
  <c r="J900" i="25"/>
  <c r="J899" i="25"/>
  <c r="J898" i="25"/>
  <c r="J897" i="25"/>
  <c r="J896" i="25"/>
  <c r="J895" i="25"/>
  <c r="J894" i="25"/>
  <c r="J893" i="25"/>
  <c r="J892" i="25"/>
  <c r="J891" i="25"/>
  <c r="J890" i="25"/>
  <c r="J889" i="25"/>
  <c r="J888" i="25"/>
  <c r="J887" i="25"/>
  <c r="J886" i="25"/>
  <c r="J885" i="25"/>
  <c r="J884" i="25"/>
  <c r="J883" i="25"/>
  <c r="J882" i="25"/>
  <c r="J881" i="25"/>
  <c r="J880" i="25"/>
  <c r="J879" i="25"/>
  <c r="J878" i="25"/>
  <c r="J877" i="25"/>
  <c r="J876" i="25"/>
  <c r="J875" i="25"/>
  <c r="J874" i="25"/>
  <c r="J873" i="25"/>
  <c r="J872" i="25"/>
  <c r="J871" i="25"/>
  <c r="J870" i="25"/>
  <c r="J869" i="25"/>
  <c r="J868" i="25"/>
  <c r="J867" i="25"/>
  <c r="J866" i="25"/>
  <c r="J865" i="25"/>
  <c r="J864" i="25"/>
  <c r="J863" i="25"/>
  <c r="J862" i="25"/>
  <c r="J861" i="25"/>
  <c r="J860" i="25"/>
  <c r="J859" i="25"/>
  <c r="J858" i="25"/>
  <c r="J857" i="25"/>
  <c r="J856" i="25"/>
  <c r="J855" i="25"/>
  <c r="J854" i="25"/>
  <c r="J853" i="25"/>
  <c r="J852" i="25"/>
  <c r="J851" i="25"/>
  <c r="J850" i="25"/>
  <c r="J849" i="25"/>
  <c r="J848" i="25"/>
  <c r="J847" i="25"/>
  <c r="J846" i="25"/>
  <c r="J845" i="25"/>
  <c r="J844" i="25"/>
  <c r="J843" i="25"/>
  <c r="J842" i="25"/>
  <c r="J841" i="25"/>
  <c r="J840" i="25"/>
  <c r="J839" i="25"/>
  <c r="J838" i="25"/>
  <c r="J837" i="25"/>
  <c r="J836" i="25"/>
  <c r="J835" i="25"/>
  <c r="J834" i="25"/>
  <c r="J833" i="25"/>
  <c r="J832" i="25"/>
  <c r="J831" i="25"/>
  <c r="J830" i="25"/>
  <c r="J829" i="25"/>
  <c r="J828" i="25"/>
  <c r="J827" i="25"/>
  <c r="J826" i="25"/>
  <c r="J825" i="25"/>
  <c r="J824" i="25"/>
  <c r="J823" i="25"/>
  <c r="J822" i="25"/>
  <c r="J821" i="25"/>
  <c r="J820" i="25"/>
  <c r="J819" i="25"/>
  <c r="J818" i="25"/>
  <c r="J817" i="25"/>
  <c r="J816" i="25"/>
  <c r="J815" i="25"/>
  <c r="J814" i="25"/>
  <c r="J813" i="25"/>
  <c r="J812" i="25"/>
  <c r="J811" i="25"/>
  <c r="J810" i="25"/>
  <c r="J809" i="25"/>
  <c r="J808" i="25"/>
  <c r="J807" i="25"/>
  <c r="J806" i="25"/>
  <c r="J805" i="25"/>
  <c r="J804" i="25"/>
  <c r="J803" i="25"/>
  <c r="J802" i="25"/>
  <c r="J801" i="25"/>
  <c r="J800" i="25"/>
  <c r="J799" i="25"/>
  <c r="J798" i="25"/>
  <c r="J797" i="25"/>
  <c r="J796" i="25"/>
  <c r="J795" i="25"/>
  <c r="J794" i="25"/>
  <c r="J793" i="25"/>
  <c r="J792" i="25"/>
  <c r="J791" i="25"/>
  <c r="J790" i="25"/>
  <c r="J789" i="25"/>
  <c r="J788" i="25"/>
  <c r="J787" i="25"/>
  <c r="J786" i="25"/>
  <c r="J785" i="25"/>
  <c r="J784" i="25"/>
  <c r="J783" i="25"/>
  <c r="J782" i="25"/>
  <c r="J781" i="25"/>
  <c r="J780" i="25"/>
  <c r="J779" i="25"/>
  <c r="J778" i="25"/>
  <c r="J777" i="25"/>
  <c r="J776" i="25"/>
  <c r="J775" i="25"/>
  <c r="J774" i="25"/>
  <c r="J773" i="25"/>
  <c r="J772" i="25"/>
  <c r="J771" i="25"/>
  <c r="J770" i="25"/>
  <c r="J769" i="25"/>
  <c r="J768" i="25"/>
  <c r="J767" i="25"/>
  <c r="J766" i="25"/>
  <c r="J765" i="25"/>
  <c r="J764" i="25"/>
  <c r="J763" i="25"/>
  <c r="J762" i="25"/>
  <c r="J761" i="25"/>
  <c r="J760" i="25"/>
  <c r="J759" i="25"/>
  <c r="J758" i="25"/>
  <c r="J757" i="25"/>
  <c r="J756" i="25"/>
  <c r="J755" i="25"/>
  <c r="J754" i="25"/>
  <c r="J753" i="25"/>
  <c r="J752" i="25"/>
  <c r="J751" i="25"/>
  <c r="J750" i="25"/>
  <c r="J749" i="25"/>
  <c r="J748" i="25"/>
  <c r="J747" i="25"/>
  <c r="J746" i="25"/>
  <c r="J745" i="25"/>
  <c r="J744" i="25"/>
  <c r="J743" i="25"/>
  <c r="J742" i="25"/>
  <c r="J741" i="25"/>
  <c r="J740" i="25"/>
  <c r="J739" i="25"/>
  <c r="J738" i="25"/>
  <c r="J737" i="25"/>
  <c r="J736" i="25"/>
  <c r="J735" i="25"/>
  <c r="J734" i="25"/>
  <c r="J733" i="25"/>
  <c r="J732" i="25"/>
  <c r="J731" i="25"/>
  <c r="J730" i="25"/>
  <c r="J729" i="25"/>
  <c r="J728" i="25"/>
  <c r="J727" i="25"/>
  <c r="J726" i="25"/>
  <c r="J725" i="25"/>
  <c r="J724" i="25"/>
  <c r="J723" i="25"/>
  <c r="J722" i="25"/>
  <c r="J721" i="25"/>
  <c r="J720" i="25"/>
  <c r="J719" i="25"/>
  <c r="J718" i="25"/>
  <c r="J717" i="25"/>
  <c r="J716" i="25"/>
  <c r="J715" i="25"/>
  <c r="J714" i="25"/>
  <c r="J713" i="25"/>
  <c r="J712" i="25"/>
  <c r="J711" i="25"/>
  <c r="J710" i="25"/>
  <c r="J709" i="25"/>
  <c r="J708" i="25"/>
  <c r="J707" i="25"/>
  <c r="J706" i="25"/>
  <c r="J705" i="25"/>
  <c r="J704" i="25"/>
  <c r="J703" i="25"/>
  <c r="J702" i="25"/>
  <c r="J701" i="25"/>
  <c r="J700" i="25"/>
  <c r="J699" i="25"/>
  <c r="J698" i="25"/>
  <c r="J697" i="25"/>
  <c r="J696" i="25"/>
  <c r="J695" i="25"/>
  <c r="J694" i="25"/>
  <c r="J693" i="25"/>
  <c r="J692" i="25"/>
  <c r="J691" i="25"/>
  <c r="J690" i="25"/>
  <c r="J689" i="25"/>
  <c r="J688" i="25"/>
  <c r="J687" i="25"/>
  <c r="J686" i="25"/>
  <c r="J685" i="25"/>
  <c r="J684" i="25"/>
  <c r="J683" i="25"/>
  <c r="J682" i="25"/>
  <c r="J681" i="25"/>
  <c r="J680" i="25"/>
  <c r="J679" i="25"/>
  <c r="J678" i="25"/>
  <c r="J677" i="25"/>
  <c r="J676" i="25"/>
  <c r="J675" i="25"/>
  <c r="J674" i="25"/>
  <c r="J673" i="25"/>
  <c r="J672" i="25"/>
  <c r="J671" i="25"/>
  <c r="J670" i="25"/>
  <c r="J669" i="25"/>
  <c r="J668" i="25"/>
  <c r="J667" i="25"/>
  <c r="J666" i="25"/>
  <c r="J665" i="25"/>
  <c r="J664" i="25"/>
  <c r="J663" i="25"/>
  <c r="J662" i="25"/>
  <c r="J661" i="25"/>
  <c r="J660" i="25"/>
  <c r="J659" i="25"/>
  <c r="J658" i="25"/>
  <c r="J657" i="25"/>
  <c r="J656" i="25"/>
  <c r="J655" i="25"/>
  <c r="J654" i="25"/>
  <c r="J653" i="25"/>
  <c r="J652" i="25"/>
  <c r="J651" i="25"/>
  <c r="J650" i="25"/>
  <c r="J649" i="25"/>
  <c r="J648" i="25"/>
  <c r="J647" i="25"/>
  <c r="J646" i="25"/>
  <c r="J645" i="25"/>
  <c r="J644" i="25"/>
  <c r="J643" i="25"/>
  <c r="J642" i="25"/>
  <c r="J641" i="25"/>
  <c r="J640" i="25"/>
  <c r="J639" i="25"/>
  <c r="J638" i="25"/>
  <c r="J637" i="25"/>
  <c r="J636" i="25"/>
  <c r="J635" i="25"/>
  <c r="J634" i="25"/>
  <c r="J633" i="25"/>
  <c r="J632" i="25"/>
  <c r="J631" i="25"/>
  <c r="J630" i="25"/>
  <c r="J629" i="25"/>
  <c r="J628" i="25"/>
  <c r="J627" i="25"/>
  <c r="J626" i="25"/>
  <c r="J625" i="25"/>
  <c r="J624" i="25"/>
  <c r="J623" i="25"/>
  <c r="J622" i="25"/>
  <c r="J621" i="25"/>
  <c r="J620" i="25"/>
  <c r="J619" i="25"/>
  <c r="J618" i="25"/>
  <c r="J617" i="25"/>
  <c r="J616" i="25"/>
  <c r="J615" i="25"/>
  <c r="J614" i="25"/>
  <c r="J613" i="25"/>
  <c r="J612" i="25"/>
  <c r="J611" i="25"/>
  <c r="J610" i="25"/>
  <c r="J609" i="25"/>
  <c r="J608" i="25"/>
  <c r="J607" i="25"/>
  <c r="J606" i="25"/>
  <c r="J605" i="25"/>
  <c r="J604" i="25"/>
  <c r="J603" i="25"/>
  <c r="J602" i="25"/>
  <c r="J601" i="25"/>
  <c r="J600" i="25"/>
  <c r="J599" i="25"/>
  <c r="J598" i="25"/>
  <c r="J597" i="25"/>
  <c r="J596" i="25"/>
  <c r="J595" i="25"/>
  <c r="J594" i="25"/>
  <c r="J593" i="25"/>
  <c r="J592" i="25"/>
  <c r="J591" i="25"/>
  <c r="J590" i="25"/>
  <c r="J589" i="25"/>
  <c r="J588" i="25"/>
  <c r="J587" i="25"/>
  <c r="J586" i="25"/>
  <c r="J585" i="25"/>
  <c r="J584" i="25"/>
  <c r="J583" i="25"/>
  <c r="J582" i="25"/>
  <c r="J581" i="25"/>
  <c r="J580" i="25"/>
  <c r="J579" i="25"/>
  <c r="J578" i="25"/>
  <c r="J577" i="25"/>
  <c r="J576" i="25"/>
  <c r="J575" i="25"/>
  <c r="J574" i="25"/>
  <c r="J573" i="25"/>
  <c r="J572" i="25"/>
  <c r="J571" i="25"/>
  <c r="J570" i="25"/>
  <c r="J569" i="25"/>
  <c r="J568" i="25"/>
  <c r="J567" i="25"/>
  <c r="J566" i="25"/>
  <c r="J565" i="25"/>
  <c r="J564" i="25"/>
  <c r="J563" i="25"/>
  <c r="J562" i="25"/>
  <c r="J561" i="25"/>
  <c r="J560" i="25"/>
  <c r="J559" i="25"/>
  <c r="J558" i="25"/>
  <c r="J557" i="25"/>
  <c r="J556" i="25"/>
  <c r="J555" i="25"/>
  <c r="J554" i="25"/>
  <c r="J553" i="25"/>
  <c r="J552" i="25"/>
  <c r="J551" i="25"/>
  <c r="J550" i="25"/>
  <c r="J549" i="25"/>
  <c r="J548" i="25"/>
  <c r="J547" i="25"/>
  <c r="J546" i="25"/>
  <c r="J545" i="25"/>
  <c r="J544" i="25"/>
  <c r="J543" i="25"/>
  <c r="J542" i="25"/>
  <c r="J541" i="25"/>
  <c r="J540" i="25"/>
  <c r="J539" i="25"/>
  <c r="J538" i="25"/>
  <c r="J537" i="25"/>
  <c r="J536" i="25"/>
  <c r="J535" i="25"/>
  <c r="J534" i="25"/>
  <c r="J533" i="25"/>
  <c r="J532" i="25"/>
  <c r="J531" i="25"/>
  <c r="J530" i="25"/>
  <c r="J529" i="25"/>
  <c r="J528" i="25"/>
  <c r="J527" i="25"/>
  <c r="J526" i="25"/>
  <c r="J525" i="25"/>
  <c r="J524" i="25"/>
  <c r="J523" i="25"/>
  <c r="J522" i="25"/>
  <c r="J521" i="25"/>
  <c r="J520" i="25"/>
  <c r="J519" i="25"/>
  <c r="J518" i="25"/>
  <c r="J517" i="25"/>
  <c r="J516" i="25"/>
  <c r="J515" i="25"/>
  <c r="J514" i="25"/>
  <c r="J513" i="25"/>
  <c r="J512" i="25"/>
  <c r="J511" i="25"/>
  <c r="J510" i="25"/>
  <c r="J509" i="25"/>
  <c r="J508" i="25"/>
  <c r="J507" i="25"/>
  <c r="J506" i="25"/>
  <c r="J505" i="25"/>
  <c r="J504" i="25"/>
  <c r="J503" i="25"/>
  <c r="J502" i="25"/>
  <c r="J501" i="25"/>
  <c r="J500" i="25"/>
  <c r="J499" i="25"/>
  <c r="J498" i="25"/>
  <c r="J497" i="25"/>
  <c r="J496" i="25"/>
  <c r="J495" i="25"/>
  <c r="J494" i="25"/>
  <c r="J493" i="25"/>
  <c r="J492" i="25"/>
  <c r="J491" i="25"/>
  <c r="J490" i="25"/>
  <c r="J489" i="25"/>
  <c r="J488" i="25"/>
  <c r="J487" i="25"/>
  <c r="J486" i="25"/>
  <c r="J485" i="25"/>
  <c r="J484" i="25"/>
  <c r="J483" i="25"/>
  <c r="J482" i="25"/>
  <c r="J481" i="25"/>
  <c r="J480" i="25"/>
  <c r="J479" i="25"/>
  <c r="J478" i="25"/>
  <c r="J477" i="25"/>
  <c r="J476" i="25"/>
  <c r="J475" i="25"/>
  <c r="J474" i="25"/>
  <c r="J473" i="25"/>
  <c r="J472" i="25"/>
  <c r="J471" i="25"/>
  <c r="J470" i="25"/>
  <c r="J469" i="25"/>
  <c r="J468" i="25"/>
  <c r="J467" i="25"/>
  <c r="J466" i="25"/>
  <c r="J465" i="25"/>
  <c r="J464" i="25"/>
  <c r="J463" i="25"/>
  <c r="J462" i="25"/>
  <c r="J461" i="25"/>
  <c r="J460" i="25"/>
  <c r="J459" i="25"/>
  <c r="J458" i="25"/>
  <c r="J457" i="25"/>
  <c r="J456" i="25"/>
  <c r="J455" i="25"/>
  <c r="J454" i="25"/>
  <c r="J453" i="25"/>
  <c r="J452" i="25"/>
  <c r="J451" i="25"/>
  <c r="J450" i="25"/>
  <c r="J449" i="25"/>
  <c r="J448" i="25"/>
  <c r="J447" i="25"/>
  <c r="J446" i="25"/>
  <c r="J445" i="25"/>
  <c r="J444" i="25"/>
  <c r="J443" i="25"/>
  <c r="J442" i="25"/>
  <c r="J441" i="25"/>
  <c r="J440" i="25"/>
  <c r="J439" i="25"/>
  <c r="J438" i="25"/>
  <c r="J437" i="25"/>
  <c r="J436" i="25"/>
  <c r="J435" i="25"/>
  <c r="J434" i="25"/>
  <c r="J433" i="25"/>
  <c r="J432" i="25"/>
  <c r="J431" i="25"/>
  <c r="J430" i="25"/>
  <c r="J429" i="25"/>
  <c r="J428" i="25"/>
  <c r="J427" i="25"/>
  <c r="J426" i="25"/>
  <c r="J425" i="25"/>
  <c r="J424" i="25"/>
  <c r="J423" i="25"/>
  <c r="J422" i="25"/>
  <c r="J421" i="25"/>
  <c r="J420" i="25"/>
  <c r="J419" i="25"/>
  <c r="J418" i="25"/>
  <c r="J417" i="25"/>
  <c r="J416" i="25"/>
  <c r="J415" i="25"/>
  <c r="J414" i="25"/>
  <c r="J413" i="25"/>
  <c r="J412" i="25"/>
  <c r="J411" i="25"/>
  <c r="J410" i="25"/>
  <c r="J409" i="25"/>
  <c r="J408" i="25"/>
  <c r="J407" i="25"/>
  <c r="J406" i="25"/>
  <c r="J405" i="25"/>
  <c r="J404" i="25"/>
  <c r="J403" i="25"/>
  <c r="J402" i="25"/>
  <c r="J401" i="25"/>
  <c r="J400" i="25"/>
  <c r="J399" i="25"/>
  <c r="J398" i="25"/>
  <c r="J397" i="25"/>
  <c r="J396" i="25"/>
  <c r="J395" i="25"/>
  <c r="J394" i="25"/>
  <c r="J393" i="25"/>
  <c r="J392" i="25"/>
  <c r="J391" i="25"/>
  <c r="J390" i="25"/>
  <c r="J389" i="25"/>
  <c r="J388" i="25"/>
  <c r="J387" i="25"/>
  <c r="J386" i="25"/>
  <c r="J385" i="25"/>
  <c r="J384" i="25"/>
  <c r="J383" i="25"/>
  <c r="J382" i="25"/>
  <c r="J381" i="25"/>
  <c r="J380" i="25"/>
  <c r="J379" i="25"/>
  <c r="J378" i="25"/>
  <c r="J377" i="25"/>
  <c r="J376" i="25"/>
  <c r="J375" i="25"/>
  <c r="J374" i="25"/>
  <c r="J373" i="25"/>
  <c r="J372" i="25"/>
  <c r="J371" i="25"/>
  <c r="J370" i="25"/>
  <c r="J369" i="25"/>
  <c r="J368" i="25"/>
  <c r="J367" i="25"/>
  <c r="J366" i="25"/>
  <c r="J365" i="25"/>
  <c r="J364" i="25"/>
  <c r="J363" i="25"/>
  <c r="J362" i="25"/>
  <c r="J361" i="25"/>
  <c r="J360" i="25"/>
  <c r="J359" i="25"/>
  <c r="J358" i="25"/>
  <c r="J357" i="25"/>
  <c r="J356" i="25"/>
  <c r="J355" i="25"/>
  <c r="J354" i="25"/>
  <c r="J353" i="25"/>
  <c r="J352" i="25"/>
  <c r="J351" i="25"/>
  <c r="J350" i="25"/>
  <c r="J349" i="25"/>
  <c r="J348" i="25"/>
  <c r="J347" i="25"/>
  <c r="J346" i="25"/>
  <c r="J345" i="25"/>
  <c r="J344" i="25"/>
  <c r="J343" i="25"/>
  <c r="J342" i="25"/>
  <c r="J341" i="25"/>
  <c r="J340" i="25"/>
  <c r="J339" i="25"/>
  <c r="J338" i="25"/>
  <c r="J337" i="25"/>
  <c r="J336" i="25"/>
  <c r="J335" i="25"/>
  <c r="J334" i="25"/>
  <c r="J333" i="25"/>
  <c r="J332" i="25"/>
  <c r="J331" i="25"/>
  <c r="J330" i="25"/>
  <c r="J329" i="25"/>
  <c r="J328" i="25"/>
  <c r="J327" i="25"/>
  <c r="J326" i="25"/>
  <c r="J325" i="25"/>
  <c r="J324" i="25"/>
  <c r="J323" i="25"/>
  <c r="J322" i="25"/>
  <c r="J321" i="25"/>
  <c r="J320" i="25"/>
  <c r="J319" i="25"/>
  <c r="J318" i="25"/>
  <c r="J317" i="25"/>
  <c r="J316" i="25"/>
  <c r="J315" i="25"/>
  <c r="J314" i="25"/>
  <c r="J313" i="25"/>
  <c r="J312" i="25"/>
  <c r="J311" i="25"/>
  <c r="J310" i="25"/>
  <c r="J309" i="25"/>
  <c r="J308" i="25"/>
  <c r="J307" i="25"/>
  <c r="J306" i="25"/>
  <c r="J305" i="25"/>
  <c r="J304" i="25"/>
  <c r="J303" i="25"/>
  <c r="J302" i="25"/>
  <c r="J301" i="25"/>
  <c r="J300" i="25"/>
  <c r="J299" i="25"/>
  <c r="J298" i="25"/>
  <c r="J297" i="25"/>
  <c r="J296" i="25"/>
  <c r="J295" i="25"/>
  <c r="J294" i="25"/>
  <c r="J293" i="25"/>
  <c r="J292" i="25"/>
  <c r="J291" i="25"/>
  <c r="J290" i="25"/>
  <c r="J289" i="25"/>
  <c r="J288" i="25"/>
  <c r="J287" i="25"/>
  <c r="J286" i="25"/>
  <c r="J285" i="25"/>
  <c r="J284" i="25"/>
  <c r="J283" i="25"/>
  <c r="J282" i="25"/>
  <c r="J281" i="25"/>
  <c r="J280" i="25"/>
  <c r="J279" i="25"/>
  <c r="J278" i="25"/>
  <c r="J277" i="25"/>
  <c r="J276" i="25"/>
  <c r="J275" i="25"/>
  <c r="J274" i="25"/>
  <c r="J273" i="25"/>
  <c r="J272" i="25"/>
  <c r="J271" i="25"/>
  <c r="J270" i="25"/>
  <c r="J269" i="25"/>
  <c r="J268" i="25"/>
  <c r="J267" i="25"/>
  <c r="J266" i="25"/>
  <c r="J265" i="25"/>
  <c r="J264" i="25"/>
  <c r="J263" i="25"/>
  <c r="J262" i="25"/>
  <c r="J261" i="25"/>
  <c r="J260" i="25"/>
  <c r="J259" i="25"/>
  <c r="J258" i="25"/>
  <c r="J257" i="25"/>
  <c r="J256" i="25"/>
  <c r="J255" i="25"/>
  <c r="J254" i="25"/>
  <c r="J253" i="25"/>
  <c r="J252" i="25"/>
  <c r="J251" i="25"/>
  <c r="J250" i="25"/>
  <c r="J249" i="25"/>
  <c r="J248" i="25"/>
  <c r="J247" i="25"/>
  <c r="J246" i="25"/>
  <c r="J245" i="25"/>
  <c r="J244" i="25"/>
  <c r="J243" i="25"/>
  <c r="J242" i="25"/>
  <c r="J241" i="25"/>
  <c r="J240" i="25"/>
  <c r="J239" i="25"/>
  <c r="J238" i="25"/>
  <c r="J237" i="25"/>
  <c r="J236" i="25"/>
  <c r="J235" i="25"/>
  <c r="J234" i="25"/>
  <c r="J233" i="25"/>
  <c r="J232" i="25"/>
  <c r="J231" i="25"/>
  <c r="J230" i="25"/>
  <c r="J229" i="25"/>
  <c r="J228" i="25"/>
  <c r="J227" i="25"/>
  <c r="J226" i="25"/>
  <c r="J225" i="25"/>
  <c r="J224" i="25"/>
  <c r="J223" i="25"/>
  <c r="J222" i="25"/>
  <c r="J221" i="25"/>
  <c r="J220" i="25"/>
  <c r="J219" i="25"/>
  <c r="J218" i="25"/>
  <c r="J217" i="25"/>
  <c r="J216" i="25"/>
  <c r="J215" i="25"/>
  <c r="J214" i="25"/>
  <c r="J213" i="25"/>
  <c r="J212" i="25"/>
  <c r="J211" i="25"/>
  <c r="J210" i="25"/>
  <c r="J209" i="25"/>
  <c r="J208" i="25"/>
  <c r="J207" i="25"/>
  <c r="J206" i="25"/>
  <c r="J205" i="25"/>
  <c r="J204" i="25"/>
  <c r="J203" i="25"/>
  <c r="J202" i="25"/>
  <c r="J201" i="25"/>
  <c r="J200" i="25"/>
  <c r="J199" i="25"/>
  <c r="J198" i="25"/>
  <c r="J197" i="25"/>
  <c r="J196" i="25"/>
  <c r="J195" i="25"/>
  <c r="J194" i="25"/>
  <c r="J193" i="25"/>
  <c r="J192" i="25"/>
  <c r="J191" i="25"/>
  <c r="J190" i="25"/>
  <c r="J189" i="25"/>
  <c r="J188" i="25"/>
  <c r="J187" i="25"/>
  <c r="J186" i="25"/>
  <c r="J185" i="25"/>
  <c r="J184" i="25"/>
  <c r="J183" i="25"/>
  <c r="J182" i="25"/>
  <c r="J181" i="25"/>
  <c r="J180" i="25"/>
  <c r="J179" i="25"/>
  <c r="J178" i="25"/>
  <c r="J177" i="25"/>
  <c r="J176" i="25"/>
  <c r="J175" i="25"/>
  <c r="J174" i="25"/>
  <c r="J173" i="25"/>
  <c r="J172" i="25"/>
  <c r="J171" i="25"/>
  <c r="J170" i="25"/>
  <c r="J169" i="25"/>
  <c r="J168" i="25"/>
  <c r="J167" i="25"/>
  <c r="J166" i="25"/>
  <c r="J165" i="25"/>
  <c r="J164" i="25"/>
  <c r="J163" i="25"/>
  <c r="J162" i="25"/>
  <c r="J161" i="25"/>
  <c r="J160" i="25"/>
  <c r="J159" i="25"/>
  <c r="J158" i="25"/>
  <c r="J157" i="25"/>
  <c r="J156" i="25"/>
  <c r="J155" i="25"/>
  <c r="J154" i="25"/>
  <c r="J153" i="25"/>
  <c r="J152" i="25"/>
  <c r="J151" i="25"/>
  <c r="J150" i="25"/>
  <c r="J149" i="25"/>
  <c r="J148" i="25"/>
  <c r="J147" i="25"/>
  <c r="J146" i="25"/>
  <c r="J145" i="25"/>
  <c r="J144" i="25"/>
  <c r="J143" i="25"/>
  <c r="J142" i="25"/>
  <c r="J141" i="25"/>
  <c r="J140" i="25"/>
  <c r="J139" i="25"/>
  <c r="J138" i="25"/>
  <c r="J137" i="25"/>
  <c r="J136" i="25"/>
  <c r="J135" i="25"/>
  <c r="J134" i="25"/>
  <c r="J133" i="25"/>
  <c r="J132" i="25"/>
  <c r="J131" i="25"/>
  <c r="J130" i="25"/>
  <c r="J129" i="25"/>
  <c r="J128" i="25"/>
  <c r="J127" i="25"/>
  <c r="J126" i="25"/>
  <c r="J125" i="25"/>
  <c r="J124" i="25"/>
  <c r="J123" i="25"/>
  <c r="J122" i="25"/>
  <c r="J121" i="25"/>
  <c r="J120" i="25"/>
  <c r="J119" i="25"/>
  <c r="J118" i="25"/>
  <c r="J117" i="25"/>
  <c r="J116" i="25"/>
  <c r="J115" i="25"/>
  <c r="J114" i="25"/>
  <c r="J113" i="25"/>
  <c r="J112" i="25"/>
  <c r="J111" i="25"/>
  <c r="J110" i="25"/>
  <c r="J109" i="25"/>
  <c r="J108" i="25"/>
  <c r="J107" i="25"/>
  <c r="J106" i="25"/>
  <c r="J105" i="25"/>
  <c r="J104" i="25"/>
  <c r="J103" i="25"/>
  <c r="J102" i="25"/>
  <c r="J101" i="25"/>
  <c r="J100" i="25"/>
  <c r="J99" i="25"/>
  <c r="J98" i="25"/>
  <c r="J97" i="25"/>
  <c r="J96" i="25"/>
  <c r="J95" i="25"/>
  <c r="J94" i="25"/>
  <c r="J93" i="25"/>
  <c r="J92" i="25"/>
  <c r="J91" i="25"/>
  <c r="J90" i="25"/>
  <c r="J89" i="25"/>
  <c r="J88" i="25"/>
  <c r="J87" i="25"/>
  <c r="J86" i="25"/>
  <c r="J85" i="25"/>
  <c r="J84" i="25"/>
  <c r="J83" i="25"/>
  <c r="J82" i="25"/>
  <c r="J81" i="25"/>
  <c r="J80" i="25"/>
  <c r="J79" i="25"/>
  <c r="J78" i="25"/>
  <c r="J77" i="25"/>
  <c r="J76" i="25"/>
  <c r="J75" i="25"/>
  <c r="J74" i="25"/>
  <c r="J73" i="25"/>
  <c r="J72" i="25"/>
  <c r="J71" i="25"/>
  <c r="J70" i="25"/>
  <c r="J69" i="25"/>
  <c r="J68" i="25"/>
  <c r="J67" i="25"/>
  <c r="J66" i="25"/>
  <c r="J65" i="25"/>
  <c r="J64" i="25"/>
  <c r="J63" i="25"/>
  <c r="J62" i="25"/>
  <c r="J61" i="25"/>
  <c r="J60" i="25"/>
  <c r="J59" i="25"/>
  <c r="J58" i="25"/>
  <c r="J57" i="25"/>
  <c r="J56" i="25"/>
  <c r="J55" i="25"/>
  <c r="J54" i="25"/>
  <c r="J53" i="25"/>
  <c r="J52" i="25"/>
  <c r="J51" i="25"/>
  <c r="J50" i="25"/>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6" i="25"/>
  <c r="J15" i="25"/>
  <c r="J14" i="25"/>
  <c r="J11" i="25"/>
  <c r="J13" i="25"/>
  <c r="J12" i="25"/>
</calcChain>
</file>

<file path=xl/comments1.xml><?xml version="1.0" encoding="utf-8"?>
<comments xmlns="http://schemas.openxmlformats.org/spreadsheetml/2006/main">
  <authors>
    <author>Irzycka Magdalena</author>
  </authors>
  <commentList>
    <comment ref="E7" authorId="0" shapeId="0">
      <text>
        <r>
          <rPr>
            <b/>
            <sz val="9"/>
            <color indexed="81"/>
            <rFont val="Tahoma"/>
            <family val="2"/>
          </rPr>
          <t>Irzycka Magdalena:</t>
        </r>
        <r>
          <rPr>
            <sz val="9"/>
            <color indexed="81"/>
            <rFont val="Tahoma"/>
            <family val="2"/>
          </rPr>
          <t xml:space="preserve">
not to be reported (generated automatically in SFC)</t>
        </r>
      </text>
    </comment>
    <comment ref="E18" authorId="0" shapeId="0">
      <text>
        <r>
          <rPr>
            <b/>
            <sz val="9"/>
            <color indexed="81"/>
            <rFont val="Tahoma"/>
            <family val="2"/>
          </rPr>
          <t>Irzycka Magdalena:</t>
        </r>
        <r>
          <rPr>
            <sz val="9"/>
            <color indexed="81"/>
            <rFont val="Tahoma"/>
            <family val="2"/>
          </rPr>
          <t xml:space="preserve">
other type of indicator linked to a primary target group indicator: number in the subindicator colum OR check 1 member per family</t>
        </r>
      </text>
    </comment>
  </commentList>
</comments>
</file>

<file path=xl/comments2.xml><?xml version="1.0" encoding="utf-8"?>
<comments xmlns="http://schemas.openxmlformats.org/spreadsheetml/2006/main">
  <authors>
    <author>Irzycka Magdalena</author>
  </authors>
  <commentList>
    <comment ref="D9" authorId="0" shapeId="0">
      <text>
        <r>
          <rPr>
            <b/>
            <sz val="9"/>
            <color indexed="81"/>
            <rFont val="Tahoma"/>
            <family val="2"/>
          </rPr>
          <t>Irzycka Magdalena:</t>
        </r>
        <r>
          <rPr>
            <sz val="9"/>
            <color indexed="81"/>
            <rFont val="Tahoma"/>
            <family val="2"/>
          </rPr>
          <t xml:space="preserve">
if the date of birth is unknown, put 01-01-01 so the person will be classified in the section 18-60 years old</t>
        </r>
      </text>
    </comment>
    <comment ref="E9" authorId="0" shapeId="0">
      <text>
        <r>
          <rPr>
            <b/>
            <sz val="9"/>
            <color indexed="81"/>
            <rFont val="Tahoma"/>
            <family val="2"/>
          </rPr>
          <t>Irzycka Magdalena:</t>
        </r>
        <r>
          <rPr>
            <sz val="9"/>
            <color indexed="81"/>
            <rFont val="Tahoma"/>
            <family val="2"/>
          </rPr>
          <t xml:space="preserve">
Female / Male / Non binary</t>
        </r>
      </text>
    </comment>
    <comment ref="I9" authorId="0" shapeId="0">
      <text>
        <r>
          <rPr>
            <b/>
            <sz val="9"/>
            <color indexed="81"/>
            <rFont val="Tahoma"/>
            <family val="2"/>
          </rPr>
          <t>Irzycka Magdalena:</t>
        </r>
        <r>
          <rPr>
            <sz val="9"/>
            <color indexed="81"/>
            <rFont val="Tahoma"/>
            <family val="2"/>
          </rPr>
          <t xml:space="preserve">
in what way the person benefited from the project (very briefly)</t>
        </r>
      </text>
    </comment>
  </commentList>
</comments>
</file>

<file path=xl/comments3.xml><?xml version="1.0" encoding="utf-8"?>
<comments xmlns="http://schemas.openxmlformats.org/spreadsheetml/2006/main">
  <authors>
    <author>Irzycka Magdalena</author>
  </authors>
  <commentList>
    <comment ref="A11" authorId="0" shapeId="0">
      <text>
        <r>
          <rPr>
            <b/>
            <sz val="9"/>
            <color indexed="81"/>
            <rFont val="Tahoma"/>
            <family val="2"/>
          </rPr>
          <t>Irzycka Magdalena:</t>
        </r>
        <r>
          <rPr>
            <sz val="9"/>
            <color indexed="81"/>
            <rFont val="Tahoma"/>
            <family val="2"/>
          </rPr>
          <t xml:space="preserve">
reference number/ code with the organisation</t>
        </r>
      </text>
    </comment>
    <comment ref="D11" authorId="0" shapeId="0">
      <text>
        <r>
          <rPr>
            <b/>
            <sz val="9"/>
            <color indexed="81"/>
            <rFont val="Tahoma"/>
            <family val="2"/>
          </rPr>
          <t>Irzycka Magdalena:</t>
        </r>
        <r>
          <rPr>
            <sz val="9"/>
            <color indexed="81"/>
            <rFont val="Tahoma"/>
            <family val="2"/>
          </rPr>
          <t xml:space="preserve">
must be filled in excepted for people who have no NN (those who receive the pre-departure support but do not come to BE)</t>
        </r>
      </text>
    </comment>
    <comment ref="F11" authorId="0" shapeId="0">
      <text>
        <r>
          <rPr>
            <b/>
            <sz val="9"/>
            <color indexed="81"/>
            <rFont val="Tahoma"/>
            <family val="2"/>
          </rPr>
          <t>Irzycka Magdalena:</t>
        </r>
        <r>
          <rPr>
            <sz val="9"/>
            <color indexed="81"/>
            <rFont val="Tahoma"/>
            <family val="2"/>
          </rPr>
          <t xml:space="preserve">
Female / Male / Non binary</t>
        </r>
      </text>
    </comment>
    <comment ref="I11" authorId="0" shapeId="0">
      <text>
        <r>
          <rPr>
            <b/>
            <sz val="9"/>
            <color indexed="81"/>
            <rFont val="Tahoma"/>
            <family val="2"/>
          </rPr>
          <t>Irzycka Magdalena:</t>
        </r>
        <r>
          <rPr>
            <sz val="9"/>
            <color indexed="81"/>
            <rFont val="Tahoma"/>
            <family val="2"/>
          </rPr>
          <t xml:space="preserve">
art.21 directive 2013/33/UE : « les mineurs, les mineurs non accompagnés, les handicapés, les personnes âgées, les femmes enceintes, les parents isolés accompagnés d’enfants mineurs, les victimes de la traite des êtres humains, les personnes ayant des maladies graves, les personnes souffrant de troubles mentaux et les personnes qui ont subi des tortures, des viols ou d’autres formes graves de violence psychologique, physique ou sexuelle, par exemple les victimes de mutilation génitale féminine »
art.21 richtlijn 2013/33/EU : “minderjarigen, niet-begeleide minderjarigen, personen met een handicap, ouderen, zwangere vrouwen, alleenstaande ouders met minderjarige kinderen, slachtoffers van mensenhandel, personen met ernstige ziekten, personen met mentale stoornissen en personen die folteringen hebben ondergaan, zijn verkracht of aan andere ernstige vormen van psychologisch, fysiek of seksueel geweld zijn blootgesteld, zoals slachtoffers van vrouwelijke genitale verminking”
</t>
        </r>
      </text>
    </comment>
    <comment ref="J11" authorId="0" shapeId="0">
      <text>
        <r>
          <rPr>
            <b/>
            <sz val="9"/>
            <color indexed="81"/>
            <rFont val="Tahoma"/>
            <family val="2"/>
          </rPr>
          <t>Irzycka Magdalena:</t>
        </r>
        <r>
          <rPr>
            <sz val="9"/>
            <color indexed="81"/>
            <rFont val="Tahoma"/>
            <family val="2"/>
          </rPr>
          <t xml:space="preserve">
art.2 e) directive 2013/33/UE : « tout mineur qui entre sur le territoire des États membres sans être accompagné d’un adulte qui, de par le droit ou la pratique de l’État membre concerné, en a la responsabilité et tant qu’ il n’est pas effectivement pris en charge par un tel adulte; cette définition couvre également les mineurs qui cessent d’être accompagnés après leur entrée sur le territoire des États membres »
art.2 e) richtlijn 2013/33/EU : “een minderjarige die zonder begeleiding van een krachtens het recht of krachtens de praktijk van de betrokken lidstaat voor hem verantwoordelijke volwassene op het grondgebied van een lidstaat aankomt, zolang hij niet daadwerkelijk onder de hoede van een dergelijke volwassene staat; onder dit begrip valt ook een minderjarige die zonder begeleiding wordt achtergelaten nadat hij op het grondgebied van de lidstaat is aangekomen”
</t>
        </r>
      </text>
    </comment>
    <comment ref="K11" authorId="0" shapeId="0">
      <text>
        <r>
          <rPr>
            <b/>
            <sz val="9"/>
            <color indexed="81"/>
            <rFont val="Tahoma"/>
            <family val="2"/>
          </rPr>
          <t>Irzycka Magdalena:</t>
        </r>
        <r>
          <rPr>
            <sz val="9"/>
            <color indexed="81"/>
            <rFont val="Tahoma"/>
            <family val="2"/>
          </rPr>
          <t xml:space="preserve">
date when the person is registered within the project
</t>
        </r>
      </text>
    </comment>
    <comment ref="L11" authorId="0" shapeId="0">
      <text>
        <r>
          <rPr>
            <b/>
            <sz val="9"/>
            <color indexed="81"/>
            <rFont val="Tahoma"/>
            <family val="2"/>
          </rPr>
          <t>Irzycka Magdalena:</t>
        </r>
        <r>
          <rPr>
            <sz val="9"/>
            <color indexed="81"/>
            <rFont val="Tahoma"/>
            <family val="2"/>
          </rPr>
          <t xml:space="preserve">
last day when the person participates in the project</t>
        </r>
      </text>
    </comment>
    <comment ref="M11" authorId="0" shapeId="0">
      <text>
        <r>
          <rPr>
            <b/>
            <sz val="9"/>
            <color indexed="81"/>
            <rFont val="Tahoma"/>
            <family val="2"/>
          </rPr>
          <t>Irzycka Magdalena:</t>
        </r>
        <r>
          <rPr>
            <sz val="9"/>
            <color indexed="81"/>
            <rFont val="Tahoma"/>
            <family val="2"/>
          </rPr>
          <t xml:space="preserve">
in what way the person benefited from the project (very briefly)</t>
        </r>
      </text>
    </comment>
    <comment ref="N11" authorId="0" shapeId="0">
      <text>
        <r>
          <rPr>
            <b/>
            <sz val="9"/>
            <color indexed="81"/>
            <rFont val="Tahoma"/>
            <family val="2"/>
          </rPr>
          <t>Irzycka Magdalena:</t>
        </r>
        <r>
          <rPr>
            <sz val="9"/>
            <color indexed="81"/>
            <rFont val="Tahoma"/>
            <family val="2"/>
          </rPr>
          <t xml:space="preserve">
to be checked if the assumption in the linked result indicator is correct</t>
        </r>
      </text>
    </comment>
    <comment ref="O11" authorId="0" shapeId="0">
      <text>
        <r>
          <rPr>
            <b/>
            <sz val="9"/>
            <color indexed="81"/>
            <rFont val="Tahoma"/>
            <family val="2"/>
          </rPr>
          <t>Irzycka Magdalena:</t>
        </r>
        <r>
          <rPr>
            <sz val="9"/>
            <color indexed="81"/>
            <rFont val="Tahoma"/>
            <family val="2"/>
          </rPr>
          <t xml:space="preserve">
to be checked if the assumption in the linked result indicator is correct</t>
        </r>
      </text>
    </comment>
  </commentList>
</comments>
</file>

<file path=xl/sharedStrings.xml><?xml version="1.0" encoding="utf-8"?>
<sst xmlns="http://schemas.openxmlformats.org/spreadsheetml/2006/main" count="694" uniqueCount="485">
  <si>
    <t>Reference</t>
  </si>
  <si>
    <t>Last name</t>
  </si>
  <si>
    <t>First name</t>
  </si>
  <si>
    <t>Date of birth</t>
  </si>
  <si>
    <t>Gender</t>
  </si>
  <si>
    <t>Nationality</t>
  </si>
  <si>
    <t>Registration date on project</t>
  </si>
  <si>
    <t xml:space="preserve">Number of returnees voluntarily returned; </t>
  </si>
  <si>
    <t>Number of returnees who were removed;</t>
  </si>
  <si>
    <t>SO</t>
  </si>
  <si>
    <t>code indicator</t>
  </si>
  <si>
    <t>name indicator</t>
  </si>
  <si>
    <t>Country of residence</t>
  </si>
  <si>
    <t>[text field]</t>
  </si>
  <si>
    <t>[M/F/N]</t>
  </si>
  <si>
    <t>code associated result indicator</t>
  </si>
  <si>
    <t>Number of returnees subject to alternatives to detention.</t>
  </si>
  <si>
    <t>AMIF-SO1-1</t>
  </si>
  <si>
    <t>AMIF-SO1-1.1</t>
  </si>
  <si>
    <t>AMIF-SO1-1.2</t>
  </si>
  <si>
    <t>AMIF-SO1-1.3</t>
  </si>
  <si>
    <t>type indic (output / result)</t>
  </si>
  <si>
    <t xml:space="preserve">Output  </t>
  </si>
  <si>
    <t>Output</t>
  </si>
  <si>
    <t xml:space="preserve">Result  </t>
  </si>
  <si>
    <t>AMIF-SO1-7</t>
  </si>
  <si>
    <t>AMIF-SO1-7.1</t>
  </si>
  <si>
    <t>AMIF-SO1-7.2</t>
  </si>
  <si>
    <t>Number of participants supported</t>
  </si>
  <si>
    <t>Separately specifying number of participants who received legal assistance</t>
  </si>
  <si>
    <t>Separately specifying number of participants benefiting from types of support other than legal assistance, including information and assistance throughout the asylum procedure</t>
  </si>
  <si>
    <t>Separately specifying number of vulnerable participants assisted</t>
  </si>
  <si>
    <t>Number of persons placed in alternatives to detention</t>
  </si>
  <si>
    <t>Separately specifying the number of unaccompanied minors placed in alternatives to detention</t>
  </si>
  <si>
    <t>Separately specifying the number of families placed in alternatives to detention</t>
  </si>
  <si>
    <t>AMIF-SO2-1</t>
  </si>
  <si>
    <t>AMIF-SO2-3</t>
  </si>
  <si>
    <t>AMIF-SO2-3.1</t>
  </si>
  <si>
    <t>AMIF-SO2-3.2</t>
  </si>
  <si>
    <t>AMIF-SO2-3.3</t>
  </si>
  <si>
    <t>AMIF-SO2-5</t>
  </si>
  <si>
    <t>AMIF-SO2-6</t>
  </si>
  <si>
    <t>AMIF-SO2-8</t>
  </si>
  <si>
    <t>AMIF-SO2-9</t>
  </si>
  <si>
    <t>AMIF-SO2-10</t>
  </si>
  <si>
    <t>AMIF-SO2-11</t>
  </si>
  <si>
    <t>AMIF-SO3-3</t>
  </si>
  <si>
    <t>AMIF-SO3-8</t>
  </si>
  <si>
    <t>AMIF-SO3-6</t>
  </si>
  <si>
    <t>AMIF-SO3-7</t>
  </si>
  <si>
    <t>Separately specifying the number of participants in a language course</t>
  </si>
  <si>
    <t>Separately specifying the number of participants in a civic orientation course</t>
  </si>
  <si>
    <t>Separately specifying the number of participants who received personalised professional guidance</t>
  </si>
  <si>
    <t>Number of participants in pre-departure measures</t>
  </si>
  <si>
    <t>Number of participants in language courses who, upon leaving the language course, have improved their proficiency level in the host-country language by at least one level in the Common European Framework of Reference for Languages or national equivalent</t>
  </si>
  <si>
    <t>Number of participants who report that the activity was helpful for their integration</t>
  </si>
  <si>
    <t>Number of participants who applied for their qualification or skills acquired in a third country to be recognised or assessed</t>
  </si>
  <si>
    <t>Number of participants who applied for a long-term residence status</t>
  </si>
  <si>
    <t>AMIF-SO4-2</t>
  </si>
  <si>
    <t>AMIF-SO4-4</t>
  </si>
  <si>
    <t>AMIF-SO4-5</t>
  </si>
  <si>
    <t>Number of persons resettled</t>
  </si>
  <si>
    <t>Number of persons admitted through humanitarian admission</t>
  </si>
  <si>
    <t>Unaccompagnied minor</t>
  </si>
  <si>
    <t>Vulnerable person</t>
  </si>
  <si>
    <t>Number of participants supported -&gt;</t>
  </si>
  <si>
    <t xml:space="preserve">Number of participants receiving information or assistance in applying for family reunification -&gt; </t>
  </si>
  <si>
    <t>Number of participants benefitting from mobility schemes -&gt;</t>
  </si>
  <si>
    <t>Number of returnees who received re-integration assistance -&gt;</t>
  </si>
  <si>
    <t>Number of participants who received pre-departure support -&gt;</t>
  </si>
  <si>
    <t>no</t>
  </si>
  <si>
    <t xml:space="preserve">AMIF primary target group indicators </t>
  </si>
  <si>
    <t>LIST OF PARTICIPANTS - data to be filled in and uploaded in AMBIS in the FINAL CONTENT REPORT</t>
  </si>
  <si>
    <t xml:space="preserve">LIST OF PARTICIPANTS </t>
  </si>
  <si>
    <t>Short description of link with project</t>
  </si>
  <si>
    <t>LINKED RESULT INDICATORS</t>
  </si>
  <si>
    <t>Number of participants who received pre-departure support</t>
  </si>
  <si>
    <t xml:space="preserve">AMIF secondary target group indicators </t>
  </si>
  <si>
    <t>AMIF-SO1-2</t>
  </si>
  <si>
    <t>Number of participants in training activities -&gt;</t>
  </si>
  <si>
    <t>AMIF-SO1-5</t>
  </si>
  <si>
    <t>Number of participants who consider the training useful for their work</t>
  </si>
  <si>
    <t>AMIF-SO1-6</t>
  </si>
  <si>
    <t>Number of participants who report three months after the training activity that they are using the skills and competences acquired during the training</t>
  </si>
  <si>
    <t>AMIF-SO3-1</t>
  </si>
  <si>
    <t>Number of participants in training activities</t>
  </si>
  <si>
    <t>AMIF-SO4-1</t>
  </si>
  <si>
    <t>Number of staff trained</t>
  </si>
  <si>
    <t>Function</t>
  </si>
  <si>
    <t>AMIF-SO1-3</t>
  </si>
  <si>
    <t>Number of newly created places in reception infrastructure in accordance with Union acquis</t>
  </si>
  <si>
    <t>AMIF-SO1-3.1</t>
  </si>
  <si>
    <t>AMIF-SO1-4</t>
  </si>
  <si>
    <t>Number of renovated or refurbished places in reception infrastructure in accordance with Union acquis</t>
  </si>
  <si>
    <t>AMIF-SO1-4.1</t>
  </si>
  <si>
    <t>AMIF-SO2-2</t>
  </si>
  <si>
    <t>Number of local and regional authorities supported to implement integration measures</t>
  </si>
  <si>
    <t>AMIF-SO2-4</t>
  </si>
  <si>
    <t>Number of information packages and campaigns to raise awareness of legal migration channels to the Union</t>
  </si>
  <si>
    <t>AMIF-SO2-7</t>
  </si>
  <si>
    <t>Number of integration projects where local and regional authorities are the beneficiary</t>
  </si>
  <si>
    <t>AMIF-SO3-2</t>
  </si>
  <si>
    <t>Number of items of equipment purchased, including number of ICT systems purchased or updated;</t>
  </si>
  <si>
    <t>AMIF-SO3-4</t>
  </si>
  <si>
    <t>Number of places in detention centres created</t>
  </si>
  <si>
    <t>AMIF-SO3-5</t>
  </si>
  <si>
    <t>Number of places in detention centres refurbished or renovated</t>
  </si>
  <si>
    <t>AMIF-SO4-3</t>
  </si>
  <si>
    <t>Number of applicants for and beneficiaries of international protection transferred from one Member State to another</t>
  </si>
  <si>
    <t>National Register Number</t>
  </si>
  <si>
    <t>[000000-00000]</t>
  </si>
  <si>
    <t xml:space="preserve">Steps : </t>
  </si>
  <si>
    <r>
      <t xml:space="preserve">1. </t>
    </r>
    <r>
      <rPr>
        <b/>
        <sz val="14"/>
        <rFont val="Calibri"/>
        <family val="2"/>
        <scheme val="minor"/>
      </rPr>
      <t>Project proposal</t>
    </r>
    <r>
      <rPr>
        <sz val="14"/>
        <rFont val="Calibri"/>
        <family val="2"/>
        <scheme val="minor"/>
      </rPr>
      <t xml:space="preserve"> : select &amp; fill in the indicator </t>
    </r>
  </si>
  <si>
    <t>Participant means a natural person benefiting directly from an operation (project) without being responsible for initiating or both initiating and implementing the operation (project) as set out in Art. 2(40) CPR. For the purpose of this indicator and sub-indicators, a participant is a third country national requesting international protection or benefiting from the international protection.
Support includes, without being limited to, assistance to participant in line with:
- Directive 2013/32/EU on common procedures for granting and withdrawing international protection (information on the asylum procedure, interpretation, advice and counselling, medical examination)
- Directive 2013/33/EU laying down standards for the reception of applicants for international protection (health care which includes, at least, emergency care and essential treatment of illnesses and of serious mental disorders; access to the education system; housing, food and clothing provided in kind, or as financial allowances or in vouchers, or a combination of the three, and a daily expenses allowance).
- Legal assistance means assistance within the meaning of Paragraph 23 in the Preamble and Articles 12 and 19-23 of the Directive 2013/32/EU on common procedures for granting and withdrawing international protection.
- Training to enhance employability.</t>
  </si>
  <si>
    <t>/</t>
  </si>
  <si>
    <t>women</t>
  </si>
  <si>
    <t>men</t>
  </si>
  <si>
    <t>non-binary</t>
  </si>
  <si>
    <t>When a participant enters the project, he/she can be recorded and reported under this indicator.
If the same person receives different forms of support, he/she should be reported only once in the project, except in case of sub-indicators where the same person can be reported under several sub-indicators. If, however, a person leaves one project and starts in a different project, this shall be considered and recorded as a new participation.
All participants reported under one of the sub-indicators below need to be reported under this main indicator as well.
The milestone, target and reported data should exceed or be equal to the milestone, target and reported data for the sub-indicators; in SFC2021 there will be a validation rule.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</si>
  <si>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18-60</t>
  </si>
  <si>
    <t>&lt; 18</t>
  </si>
  <si>
    <t>&gt; 60</t>
  </si>
  <si>
    <t>définition COM</t>
  </si>
  <si>
    <t>comments COM</t>
  </si>
  <si>
    <t>This indicator is generated automatically for reporting purposes by the system by subtracting the number of participants who received legal assistance from the number of participants supported. Member States do not need to report data for this indicator, nor do they need to set milestones or targets.</t>
  </si>
  <si>
    <t>Participant means a natural person benefiting directly from an operation (project) without being responsible for initiating or both initiating and implementing the operation (project) as set out in Art. 2(40) CPR. For the purpose of this sub-indicators, a participant is a third country national requesting international protection or benefiting from the international protection.
Article 21 of Directive 2013/33/EU laying down standards for the reception of applicants for international protection provides open list of vulnerable persons. It lists persons such as:
- minors,
- unaccompanied minors,
- disabled people,
- elderly people,
- pregnant women, single parents with minor children,
- victims of human trafficking,
- persons with serious illnesses,
- persons with mental disorders and
- persons who have been subjected to torture, rape or other serious forms of psychological, physical or sexual violence, such as victims of female genital mutilation.
Only participants that are recognised as vulnerable in line with Directive 2013/33/EU should be reported under this sub-indicator. Article 22 of Directive 2013/33/EU requires that Member States assess whether the applicant is an applicant with special reception needs. In the methodology, the Managing Authority would list the vulnerabilities that are taken into consideration for the purpose of Directive 2013/22/EU.
Although participants may cumulate several vulnerabilities, he/she should only be reported once.</t>
  </si>
  <si>
    <t>Separately specifying number of newly created places for unaccompanied minors</t>
  </si>
  <si>
    <t>Separately specifying number of renovated or refurbished places for unaccompanied minors</t>
  </si>
  <si>
    <t>Participant means a natural person benefiting directly from an operation (project) without being responsible for initiating or both initiating and implementing the operation (project) as set out in Art. 2(40) CPR. For the purpose of this indicator, a participant means a person dealing professionally with the CEAS (‘staff’). A participant may work for any type of body e.g. public administration, non-profit organisation.
The indicator covers training activities on any topic relevant under this specific objective.</t>
  </si>
  <si>
    <t xml:space="preserve">Participant = staff member who is not responsible for initiating or both initiating and implementing the project. </t>
  </si>
  <si>
    <t>Reception infrastructure means:
- any accommodation centre or place used for collective housing of applicants or premises used for the purposes of housing of applicants or private houses, flats, hotels or other premises adapted for housing of applicants for international protection in accordance with Union acquis. The reception infrastructure can also be used for beneficiaries of international protection in the transition period for a limited duration, before they are provided with an accommodation outside the reception infrastructure.
- any accommodation centre or place specialised in accommodation for minors or in other accommodation suitable for minors in accordance with Union acquis.
For the purpose of this indicator, a place in private houses, flats or hotels or other premises under private ownership means a place for which the beneficiary has concluded a long-term contract with the owner. A long-term contract means a contract of at least three years. The indicator covers newly created places and not improvements of existing places.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</si>
  <si>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Milestones and targets and reported data must be equal or higher than milestone and target and reported data of sub-indicator; add validation rule in SFC2021
Any place reported under the sub-indicator must also be reported under this main indicator.</t>
  </si>
  <si>
    <t>To be recorded when the place is created (&amp; can be used).</t>
  </si>
  <si>
    <t>Minor means a third-country national or a stateless person below the age of 18 years. Source: Article 2(l) Directive 2013/32/EU.
Places for unaccompanied minors means any accommodation centre or place specialised in accommodation for minors or in other accommodation suitable for minors. Article 24 (2) of Directive 2013/33/EU sets out special requirements for places for unaccompanied minors.
For the purpose of this indicator, unaccompanied minors are applicants for or beneficiaries of international protection except if under the national law other rules apply to unaccompanied migrant children. Unaccompanied minor means a minor who arrives on the territory of the Member States unaccompanied by an adult responsible for him or her whether by law or by the practice of the Member State concerned, and for as long as he or she is not effectively taken into the care of such a person; it includes a minor who is left unaccompanied after he or she has entered the territory of the Member States. Source: Article 2(e) of Directive 2013/33/EU.
The indicator covers newly created places in line with Union acquis and not improvements of existing places.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</si>
  <si>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As this is a sub-indicator to the main indicator ‘Number of newly created places in reception infrastructure’, the same place must also be reported under that main indicator as well.
The milestone, target and the reported data cannot exceed the milestone, target and the reported data set for indicator ‘Number of newly created places in reception infrastructure in line with Union acquis’; in SFC2021 there will be a validation rule.</t>
  </si>
  <si>
    <t>Reception infrastructure means:
- any accommodation centre or place used for collective housing of applicants or premises used for the purposes of housing of applicants or private houses, flats, hotels or other premises adapted for housing of applicants for international protection in accordance with Union acquis. The reception infrastructure can also be used for beneficiaries of international protection in the transition period for a limited duration, before they are provided with an accommodation outside the reception infrastructure. - any accommodation centre or place specialised in accommodation for minors or in other accommodation suitable for minors in accordance with Union acquis. Renovate/refurbish means to improve the conditions of existing places in reception infrastructure including through repairs.
Any place reported under the sub-indicator must also be reported under this main indicator.
For renovations/refurbishments that cannot be attributed to individual places (e.g. in common areas), all places are reported as renovated/refurbished that directly benefit from the renovation and refurbishment.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</si>
  <si>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Milestone and target must be equal or higher than milestones and targets of sub-indicators; add validation rule in SFC2021
Any place reported under the sub-indicator must also be reported under this main indicator.</t>
  </si>
  <si>
    <t>To be recorded when the place is renovated &amp; ready to be used.</t>
  </si>
  <si>
    <t>Reception infrastructure means any accommodation centre or place specialised in accommodation for minors or in other accommodation suitable for minors in accordance with Union acquis.
Article 24 (2) of Directive 2013/33/EU sets out special requirements for places for unaccompanied minors For the purpose of this indicator, unaccompanied minors are applicants for or beneficiaries of international protection except if under the national law other rules apply to unaccompanied migrant children.
Unaccompanied minor means a minor who arrives on the territory of the Member States unaccompanied by an adult responsible for him or her whether by law or by the practice of the Member State concerned, and for as long as he or she is not effectively taken into the care of such a person; it includes a minor who is left unaccompanied after he or she has entered the territory of the Member States. Source: Article 2(e) of Directive 2013/33/EU.
Minor means a third-country national or a stateless person below the age of 18 years. Source: Article 2(l) Directive 2013/32/EU. Renovate/refurbish means to improve the conditions of existing places in reception infrastructure. For renovations/refurbishments that cannot be attributed to individual places (e.g. in common areas), all places are reported as renovated/refurbished as long as all places in the centre concerned directly benefit from the renovation and refurbishment. A place means a bed or a place to sleep in a reception infrastructure with access to all minimum services in line with the Reception Conditions Directive.</t>
  </si>
  <si>
    <t>It is up to the Member State to determine the moment of recording and reporting the place under this indicator while ensuring that each place is reported only once within one project.
The milestone and target and reported data cannot exceed the milestone and target and reported data set for indicator ‘Number of renovated/refurbished places in reception infrastructure in line with Union acquis’; in SFC2021 there will be a validation rule.
As this is a sub-indicator to the main indicator ‘Number of renovated/refurbished places in reception infrastructure’, the same place must also be reported under that main indicator as well.</t>
  </si>
  <si>
    <t>Participant means a natural person benefiting directly from an operation (project) without being responsible for initiating or both initiating and implementing the operation (project) as set out in Art. 2(40) CPR. For the purpose of this indicator, a participant means a person dealing professionally with the CEAS (‘staff’). A participant may work for any type of body e.g. public administration, non-profit organisation etc.
In order to determine whether a participant considers the training useful, each participant needs to be asked for her/his opinion after each training within the same project.</t>
  </si>
  <si>
    <t xml:space="preserve">Participant means a natural person benefiting directly from an operation (project) without being responsible for initiating or both initiating and implementing the operation (project) as set out in Art. 2(40) CPR. For the purpose of this indicator, a participant means a person dealing professionally with the CEAS (‘staff’). A participant may work for any type of body e.g. public administration, non-profit organisation etc. </t>
  </si>
  <si>
    <t>The results for this indicator must also be collected DURING the project -&gt; the survey must take place during the eligible period!</t>
  </si>
  <si>
    <t xml:space="preserve">Alternatives to detention mean non-custodial measures used to monitor and / or limit the movement of third country nationals in advance of deciding on the individual’s right to remain in the Member State, such as regular reporting, the surrender of a financial guarantee or travel documents, electronic monitoring. Alternatives to detention could also mean for example reception centres with additional surveillance system (such as entry-exit systems) or reporting obligation (such as curfews).
Source: https://ec.europa.eu/home-affairs/what-we-do/networks/european_migration_network/glossary_search/alternative-detention_en </t>
  </si>
  <si>
    <t>Alternatives to detention mean non-custodial measures used to monitor and/or limit the movement of third-country nationals in advance of deciding on the individual’s right to remain in the Member State, such as regular reporting, the surrender of a financial guarantee or travel documents, electronic monitoring.
Alternatives to detention could also mean for example reception centres with additional surveillance system (such as entry-exit systems) or reporting obligation (such as curfews).
Source: https://ec.europa.eu/home-affairs/what-we-do/networks/european_migration_network/glossary_search/alternative-detention_en
Unaccompanied minor means a minor who arrives on the territory of the Member States unaccompanied by an adult responsible for him or her whether by law or by the practice of the Member State concerned, and for as long as he or she is not effectively taken into the care of such a person; it includes a minor who is left unaccompanied after he or she has entered the territory of the Member States. Source: Article 2(e) of Directive 2013/33/EU.
Minor means a third-country national or a stateless person below the age of 18 years. Source: Article 2(l) Directive 2013/32/EU.</t>
  </si>
  <si>
    <t>Family members means, in so far as the family already existed in the country of origin, the following members of the applicant’s family who are present in the same Member State in relation to the application for international protection:
- the spouse of the applicant or his or her unmarried partner in a stable relationship, where the law or practice of the Member State concerned treats unmarried couples in a way comparable to married couples under its law relating to third-country nationals;
- the minor children of couples referred to in the first indent or of the applicant, on condition that they are unmarried and regardless of whether they were born in or out of wedlock or adopted as defined under national law;
- the father, mother or another adult responsible for the applicant whether by law or by the practice of the Member State concerned, when that applicant is a minor and unmarried.
Source: Article 2 (c) of Directive 2013/33/EU laying down standards for the reception of applicants for international protection (recast)
Alternatives to detention mean non-custodial measures used to monitor and / or limit the movement of third country nationals in advance of deciding on the individual’s right to State remain, such as regular reporting, the surrender of a financial guarantee or documents travel, electronic monitoring.
Alternatives to detention could also mean for example reception centres with additional surveillance system (such as entry-exit systems) or reporting obligation (such as curfews).
Source: https://ec.europa.eu/home-affairs/what-we-do/networks/european_migration_network/glossary_search/alternative-detention_en</t>
  </si>
  <si>
    <t>When the family is placed in the alternative to detention, it can be recorded and reported under this indicator.
Although this is a sub-indicator to the main indicator ‘Number of persons placed in alternatives to detention’, the reported category differs. Whilst in the main indicator individuals are reported, this indicator counts families. The reported data must therefore be lower than the reported data under the main indicator. This indicator counts the number of families (not the number of family members). Hence, no gender or age breakdown is required.
Only families who were placed in alternative to detention that received support under AMIF should be reported under this indicator.</t>
  </si>
  <si>
    <t>Participant means a natural person benefiting directly from an operation (project) without being responsible for initiating or both initiating and implementing the operation (project) as set out in Art. 2(40) CPR R. For the purpose of this indicator, a participant is a third country national.
A pre-departure measure means any integration support taking place in a third country before migration to the EU in line with the EU acquis on legal migration (such as language training, providing information on the future host society or other measures specifically related to the situation of the person and the legal pathway to be used (family reunification, work, studies etc.)</t>
  </si>
  <si>
    <t>In order to report a person under this indicator it is not a requirement that the person arrives in the host country or that the person has already applied for a visa. 
 HOME-Funds/2021/26 (02/12/21)</t>
  </si>
  <si>
    <t>Local and regional authority means a governmental institution that is not part of the central/federal administration/government. Individual persons are not reported under this indicator.
‘Supported’ requires that a local or regional authority has directly benefitted from AMIF funding to implement integration measures in a project dedicated for regional and/or local authorities. This includes e.g. training, capacity building, and networking. For the purpose of this indicator, this excludes local and regional authorities that are beneficiaries of an integration project as these are covered by another indicator. A beneficiary in the meaning of Article 2 CPR is a public or private body, an entity with or without legal personality or a natural person, responsible for initiating or both initiating and implementing operations. For the purpose of this indicator, local and regional authorities are defined by the national provisions.
For the purpose of this indicator, integration measures mean measures tailor-made to the needs of third-country nationals that are generally implemented in the early stages of integration, and horizontal actions supporting Member States’ capacities in the field of integration including in the priority areas identified in the Action Plan on Integration and Inclusion 2021-2027. The support should aim to build Member States’ capacity to develop integration strategies, strengthen exchange and cooperation and promote contact, constructive dialogue and acceptance between the third-country nationals and the receiving society.</t>
  </si>
  <si>
    <t>It is up to the Member State to determine the moment of recording and reporting the authority under this indicator while ensuring that support to the same authority is reported only once within one project.</t>
  </si>
  <si>
    <t xml:space="preserve">Example: a project implemented by a university or an NGO to train the staff of Local/Regional Authority on how to better deal with diversity issues – the LRAs involved in the project can be reported under this indicator. To be recorded when the activities are finished. </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</si>
  <si>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Support to participants includes, without being limited to, the following:
- Language course,
- Civic orientation course,
- Social orientation guidance including mentoring,
- Support to access basic services like health/housing e.g. through interpretation
- Personal professional guidance,
- Support to get qualification or skills acquired in a third country to be recognised or assessed,
- Support to apply for long-term status,
- Legal counselling.</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</si>
  <si>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Language course means a training course to help legally residing TCN and applicants for international protection to learn the official language(s) of the host country to enable them to participate socially and economically in the host society. Source: https://ec.europa.eu/home-affairs/what-we-do/networks/european_migration_network/glossary_search/language-training_en</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</si>
  <si>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Civic orientation course means a course for third-country nationals residing legally in an EU Member State and applicants for international protection which aims to convey knowledge and understanding of the fundamental values of the host country, the legal system, the residents' rights and duties, access to the labour market as well as important knowledge for everyday life which is needed to participate in society. Source: https://ec.europa.eu/home-affairs/what-we-do/networks/european_migration_network/glossary_search/civic-orientation-course_en</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</si>
  <si>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Professional guidance means advice or counselling provided in view of the professional development of the participant. Personalised guidance means support tailored to the needs of the participant provided if possible as individual support or in small groups. A participant has to be provided with a personalised guidance given by a professional in a specific field. Examples: skills assessments, coaching, mentoring.</t>
  </si>
  <si>
    <t>Legal migration means migration in accordance with the applicable legal framework. Source: https://ec.europa.eu/home-affairs/what-we-do/networks/european_migration_network/glossary_search/legal-migration_en
Information package means a set of pertinent documents given to the participants. Information package is counted as one package regardless of the number of copies of leaflets/posters/brochures or other handovers. An information package can be composed of one or multiple types of handovers.
Information campaign/awareness raising targets a broader public not necessarily with contacts to individuals using various channels. Each awareness raising campaign is counted (not individual events within the campaign).
For the purpose of this indicator, any information package or awareness raising campaign falling within the scope of this specific objective can be reported.</t>
  </si>
  <si>
    <t>It is up to the Member State to determine the moment of recording and reporting the information package/campaign under this indicator while ensuring that each information package/campaign is reported only once within one project.</t>
  </si>
  <si>
    <t>To be recorded when the campaign is finished / the information is given.</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</si>
  <si>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Family reunification means the establishment of a family relationship which is either: a) the entry into and residence in an EU Member State, in accordance with Council Directive 2003/86/EC (Family Reunification Directive), by family members of a third-country national residing lawfully in that EU Member State (‘sponsor’) in order to preserve the family unit, whether the family relationship arose before or after the entry of the sponsor; or b) between a Union citizen and third-country national established outside the EU who then subsequently enters the EU.
Source: https://ec.europa.eu/home-affairs/what-we-do/networks/european_migration_network/glossary_search/family-reunification_en
For the purpose of this indicator only those participants who received personalised information are reported under this indicator (not e.g. persons who received printed material only).</t>
  </si>
  <si>
    <t>When a participant enters the project, he/she can be recorded and reported under this indicator.
If the same person receives different forms of support in the same project, he/she should be reported only once in the project.
For the reporting only: data broken down by gender (women, men, non-binary17)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</si>
  <si>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Mobility schemes mean programmes providing opportunities for persons residing in a third country to come to the EU for the purpose of study, training or work. They include schemes for temporary and long-term migration, as well as circular migration.</t>
  </si>
  <si>
    <t>Integration project means a project fostering the social and economic inclusion of third country nationals. Source: Action plan on Integration and Inclusion 2021-2027 (COM(2020) 758 final).
Local and regional authority means a governmental institution that is not part of the central/federal administration/government.
Beneficiary in the meaning of Article 2 CPR is a public or private body, an entity with or without legal personality or a natural person, responsible for initiating or both initiating and implementing operations. Only local or regional authorities that are project beneficiaries are reported under this indicator.</t>
  </si>
  <si>
    <t>It is up to the Member State to determine the moment of recording and reporting the project under this indicator.</t>
  </si>
  <si>
    <t>Example: a project where the grant agreement is signed with (or a grant decision is awarded to) a city or region to implement an integration project. To be recorded when the project is finished.</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</si>
  <si>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The result achieved by a participant who did not follow the course entirely, can also be reported.
The proficiency level is a formal outcome, which is obtained when a competent body (e.g. language course provider) determines that an individual has achieved learning outcomes to a given standard.
The Common European Framework of Reference for Languages defines six levels of language proficiency from A1 to C2. Source: https://rm.coe.int/16802fc1bf</t>
  </si>
  <si>
    <t>additionnal comments MA</t>
  </si>
  <si>
    <t>This indicator has to be filled in only for persons for whom the sub-indicator 'number of participants in a language course' (AMIF-SO2-3.1) applies.</t>
  </si>
  <si>
    <t>Participant means a natural person benefiting directly from an operation (project) without being responsible for initiating or both initiating and implementing the operation (project) as set out in Art. 2(40) CPR. For the purpose of this indicator, a participant means a third country national.
The indicator reports on the participants’ situation as perceived by the third-country national who received support from a project financed under the AMIF. A participant needs to indicate at least two out of the following five areas where the activity was helpful: (1) labour market integration, (2) acquisition of language of the host country, (3) relations with local population/community and active participation in the society, (4) housing, (5) health. Even if a participant received one type of support, it can influence more than one area. For example, participation in a language course can have an impact on the labour market integration and on relations with local community; personalised professional guidance can have an impact on the acquisition of housing and on relations with local community.
Relations with local population/community and active participation in the society covers e.g. involvement in local /NGO activities, involvement of parents in (after)school activities, volunteer work for the benefit of the host society, membership in sport clubs, participation of children in youth organisations.
Any type of support provided to the participant under the associated output indicator may contribute to this result.</t>
  </si>
  <si>
    <t>Participant means a natural person benefiting directly from an operation (project) without being responsible for initiating or both initiating and implementing the operation (project) as set out in Art. 2(40) CPR. For the purposes of this indicator, participant means third country national.
Application means a formal process in line with the national requirements. Recognition of foreign qualifications means a formal acknowledgement by a competent authority of the validity of a foreign qualification with a view to access to educational and / or employment activities.
Source: https://ec.europa.eu/home-affairs/what-we-do/networks/european_migration_network/glossary_search/recognition-foreign-qualifications_en</t>
  </si>
  <si>
    <t>The application for the recognition of qualifications/skills does not have to be financed by AMIF. Only those participants that are reported under the output indicator should be reported under the associated result indicator.</t>
  </si>
  <si>
    <t>Participant means a natural person benefiting directly from an operation (project) without being responsible for initiating or both initiating and implementing the operation (project) as set out in Art. 2(40) CPR. Long-term resident is a person that is granted long-term residence status provided under Arts. 4 to 7 of Council Directive 2003/109/EC (Long Term Residents Directive) or under national legislation.
Source: https://ec.europa.eu/home-affairs/what-we-do/networks/european_migration_network/glossary_search/long-term-resident_en</t>
  </si>
  <si>
    <t>The application for the long-term residence status does not have to be financed by AMIF. Only those participants that are reported under the output indicator should be reported under the associated result indicator.</t>
  </si>
  <si>
    <t>Participant means a natural person benefiting directly from an operation (project) without being responsible for initiating or both initiating and implementing the operation (project) as set out in Art. 2(40) CPR.
For the purpose of this indicator, a participant means persons who deal professionally with countering irregular migration and return and readmission in third countries (‘staff’) A participant may work for any type of body e.g. public administration, non-profit organisation etc. The indicator covers training on any topic relevant under this specific objective.</t>
  </si>
  <si>
    <t>When a participant enters the project, he/she can be recorded and reported under this indicator.
If the same person participates in various training activities within the same project, he/she should be reported only once in the project. If, however, a person leaves one project and starts in a different project, this shall be considered and recorded as a new participation.
For the reporting only: data broken down by gender (women, men, non-binary23)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</si>
  <si>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Equipment means any tangible asset to which an inventory number is assigned according to the national rules.
An ICT system includes hardware, software and data. Update ICT systems covers any modification of the ICT system to correct faults, improve performance or other attributes or upgrade the hardware. Example of ICT systems include IT migration system covering the entire migration process from apprehension / identification to return or Reintegration Assistance Tool in the area of reintegration.
This indicator covers software including licences and upgrades of ICT systems. This indicator also covers equipment rented or leased.</t>
  </si>
  <si>
    <t>It is up to the Member State to determine the moment of recording and reporting the equipment including ICT systems under this indicator while ensuring that each item of equipment to which an inventory number is assigned is reported separately but only once even if it is purchased/rented/leased and later updated.</t>
  </si>
  <si>
    <t>To be recorded when the equipment is purchased / updated.</t>
  </si>
  <si>
    <t>A returnee is a third country national that left the territory of a Member State and returned to a third country voluntarily or was removed.
Reintegration assistance means support either cash, in kind, personalised support or combined, provided by a host country to a returnee, with the aim of helping the returnee to lead an independent life after return.</t>
  </si>
  <si>
    <t>When a participant enters the project, he/she can be recorded and reported under this indicator.
If the same person receives different forms of support within the same project, he/she should be reported only once in the project. If, however, a person leaves one project and starts in a different project, this shall be considered and recorded as a new participation.
For the reporting only: data broken down by gender (women, men, non-binary24)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</si>
  <si>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It concerns only persons who were effectively returned to their country of origin. So, persons who received a reintegration assistance in BE but who finally didn’t leave BE do not count for this indicator (but may be counted as a specific indicator).</t>
  </si>
  <si>
    <t>Detention centre means a specialised facility to keep in detention a third-country national who is the subject of return procedures in order to prepare the return and/or carry out the removal process, in particular when: (a) there is a risk of absconding; or (b) the third-country national concerned avoids or hampers the preparation of return or the removal process.
Source: https://ec.europa.eu/home-affairs/what-we-do/networks/european_migration_network/glossary_search/detention-facility_en
A place created means a new place, which did not exist before for this purpose (e.g. a place in a building that previously was not used as a detention centre to keep in detention the third-country nationals is considered a ‘place created’). It excludes renovation and refurbishment.
A place means a bed or a place to sleep in a detention centre in line with applicable Union acquis.</t>
  </si>
  <si>
    <t>It is up to the Member State to determine the moment of recording and reporting the place under this indicator while ensuring that each place is reported only once within one project.</t>
  </si>
  <si>
    <t>To be recorded when the place is created (and ready to be used).</t>
  </si>
  <si>
    <t>Detention centre means a specialised facility to keep in detention a third-country national who is the subject of return procedures in order to prepare the return and/or carry out the removal process, in particular when: (a) there is a risk of absconding; or (b) the third-country national concerned avoids or hampers the preparation of return or the removal process.
Source: https://ec.europa.eu/home-affairs/what-we-do/networks/european_migration_network/glossary_search/detention-facility_en Renovated/refurbished means to improve the conditions of existing places in detention centres including through repairs.
For renovations/refurbishments that cannot be attributed to individual places (e.g. in common areas), all places are reported as refurbished/renovated as long as all places in the centre concerned directly benefit from the renovation and refurbishment.
A place means a bed or a place to sleep in a detention centre in line with applicable Union acquis.</t>
  </si>
  <si>
    <t>To be recorded when the place is renovated (and ready to be used).</t>
  </si>
  <si>
    <t xml:space="preserve">Voluntary means a voluntary departure in compliance with the obligation to return within the time-limit fixed for that purpose in the return decision. For the purpose of this indicator, a returnee means a third country national who has left the territory of a Member State.
Source: Article 3(8) of the Directive 2008/115/EC on common standards and procedures in Member States for returning illegally staying third-country nationals; Article 5 of AMIF Regulation (2021-2027) </t>
  </si>
  <si>
    <t>Immediately after the person has been returned, he/she can be recorded and reported under this indicator.
For the reporting only: data broken down by gender (women, men, non-binary25)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</si>
  <si>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If a person has received AMIF funded re-integration assistance (to be reported under the corresponding output indicator) and voluntarily returned, he/she can be reported also under the result indicator returnees voluntarily returned. This can also be done even if e.g. the costs for the flight are not covered by the AMIF. If a person did not receive AMIF financed re-integration assistance but AMIF covered other costs related to her/his voluntary return (e.g. flight costs), this person can be reported under the result indicator (not under the output indicator because the person did not receive re-integration assistance).</t>
  </si>
  <si>
    <t>For the purpose of this indicator, a returnee means a third country national who was removed.
Removal means the enforcement of the obligation to return of illegally staying third country nationals, namely the physical transportation out of the EU Member State.
Source: Article 3(5) of Directive 2008/115/EC (Return Directive); https://ec.europa.eu/home-affairs/what-we-do/networks/european_migration_network/glossary_search/removal_en</t>
  </si>
  <si>
    <t>Immediately after the person has been removed, he/she can be recorded and reported under this indicator.
For the reporting only: data broken down by gender (women, men, non-binary26)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</si>
  <si>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If a person has received AMIF funded re-integration assistance (to be reported under the corresponding output indicator) and then removed, he/she can be reported also under the result indicator returnees removed. This can also be done even if e.g. the costs for the flight are not covered by the AMIF. If a person did not receive AMIF financed re-integration assistance but AMIF covered other costs related to her/his return (e.g. flight costs), this person can be reported under the result indicator (not under the output indicator because the person did not receive re-integration assistance).</t>
  </si>
  <si>
    <t>This indicator covers illegally staying third country nationals to whom alternative measures to detention are applied to prevent that the third country national absconds and/or that he/she avoids, or hampers return, in accordance with the relevant provisions of Directive 2008/115 on common standards and procedures in Member States for returning illegally staying third-country nationals.
Alternative to detention means non-custodial measures used to monitor and / or limit the movement of third-country nationals. Source(s): https://ec.europa.eu/home-affairs/what-we-do/networks/european_migration_network/glossary_search/alternative-detention_en
Alternatives to detention could also mean for example reception centres with additional surveillance system (such as entry-exit systems) or reporting obligation (such as curfews).</t>
  </si>
  <si>
    <t>When a participant enters the project, he/she can be recorded and reported under this indicator.
Only persons who were placed in alternative to detention that received support under AMIF should be reported under this indicator.
If the same person is subject to different forms of alternatives to detention, he/she should be reported only once in the project.
For the reporting only: data broken down by gender (women, men, non-binary27)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</si>
  <si>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A person should be counted even if she/ he is not eventually returned.</t>
  </si>
  <si>
    <t>For the purpose of this indicator ‘staff’ means a participant who is professionally involved in resettlement, humanitarian admissions and transfers. A participant may work for any type of body e.g. public administration, non-profit organisation etc. Participant means a natural person benefiting directly from an operation (project) without being responsible for initiating or both initiating and implementing the operation (project) as set out in Art. 2(40) CPR.
The indicator covers training activities on any topic relevant under this specific objective.</t>
  </si>
  <si>
    <t xml:space="preserve">When a participant enters the project, he/she can be recorded and reported under this indicator.
If the same person receives different training within the same project, he/she should be reported only once in the project. If, however, a person leaves one project and starts in a different project, this shall be considered and recorded as a new participation.
For the reporting only: data broken down by gender (women, men, non-binary28)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
  </si>
  <si>
    <t>Participant means a natural person benefiting directly from an operation (project) without being responsible for initiating or both initiating and implementing the operation (project) as set out in Art. 2(40) CPR. For the purpose of this indicator, a participant is a third country national.
Pre-departure support takes place in the third country where the third-country national stays, prior to his/her travel to a Member State. The support is geared to assist only those third-country nationals who have been admitted by a Member State through resettlement or humanitarian admission programmes, prior to their actual departure to the Member State concerned.</t>
  </si>
  <si>
    <t>When a participant enters the project, he/she can be recorded and reported under this indicator.
If the same person receives different forms of support, he/she should be reported only once in the project. If, however, a person leaves one project and starts in a different project, this shall be considered and recorded as a new participation.
For the reporting only: data broken down by gender (women, men, non-binary29) and by age-bracket &lt;18, 18-60, &gt;60; SFC2021 to be adapted.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</si>
  <si>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The indicator covers the transfer of persons having: - a status defined by the Geneva Convention or subsidiary protection within the meaning of Directive 2011/95/EC from the EU Member State which granted them international protection to another EU Member State where they will be granted similar protection and - of persons having applied for international protection from the EU Member State which is responsible for examining their application to another EU State where their applications for international protection will be examined. Source: https://ec.europa.eu/home-affairs/pages/glossary/relocation_en
Applicant for international protection means an applicant as defined in point (c) of Article 2 of Directive 2013/32/EU.
Beneficiary of international protection within the meaning of point (b) of Article 2 of Directive 2011/95/EU.
For the purpose of this indicator transfers means only transfer out of a Member State.
For the purpose of this indicator an applicant/beneficiary is a participant who is a natural person benefiting directly from an operation (project) without being responsible for initiating or both initiating and implementing the operation (project) as set out in Art. 2(40) CPR.</t>
  </si>
  <si>
    <t>This indicator will be controlled based on the control strategy "relocation".</t>
  </si>
  <si>
    <t>Immediately after the participant is transferred out of a Member State, he/she can be recorded and reported under this indicator.
For the reporting only: data broken down by gender (women, men, non-binary30)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</si>
  <si>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Resettlement means the admission following a referral from the UNHCR of third-country nationals or stateless persons from a third country to which they have been displaced, to the territory of the Member States, and who are granted international protection and have access to a durable solution in accordance with Union and national law. Source: Art. 2(8) of AMIF Regulation (2021-2027).
For the purpose of this indicator a person is a participant who is a natural person benefiting directly from an operation (project) without being responsible for initiating or both initiating and implementing the operation (project) as set out in Art. 2(40) CPR.</t>
  </si>
  <si>
    <t xml:space="preserve">Under this indicator are reported all the persons who received pre-departure support, even if they eventually were not resettled/admitted. </t>
  </si>
  <si>
    <t>Immediately after the participant is resettled, he/she can be recorded and reported under this indicator.
For the reporting only: data broken down by gender (women, men, non-binary31)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</si>
  <si>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Under this indicator are reported all resettled persons (those who received pre-departure support and those who did not receive pre-departure support). This indicator will be controlled based on the control strategy "resettlement".</t>
  </si>
  <si>
    <t>Humanitarian admission means the admission following, where requested by a Member State, a referral from the European Asylum Support Office (EASO), the United Nations High Commissioner for Refugees (UNHCR), or another relevant international body, of third-country nationals or stateless persons, from a third country to which they have been forcibly displaced, to the territory of the Member States and who are granted international protection or a humanitarian status under national law that provides for rights and obligations equivalent to those of Articles 20 to 34 of Directive 2011/95/EU for beneficiaries of subsidiary protection. Source: Art. 2(5)of AMIF Regulation (2021-207)
For the purpose of this indicator a person is a participant who is a natural person benefiting directly from an operation (project) without being responsible for initiating or both initiating and implementing the operation (project) as set out in Art. 2(40) CPR.</t>
  </si>
  <si>
    <t>Under this indicator are reported all admitted persons (those who received pre-departure support and those who did not receive pre-departure support).  This indicator will be controlled based on the control strategy "humanitarian admission".</t>
  </si>
  <si>
    <t>Immediately after the participant is admitted, he/she can be recorded and reported under this indicator.
For the reporting only: data broken down by gender (women, men, non-binary32) and by age-bracket &lt;18, 18-60, &gt;60.; SFC2021 to be adapted.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</si>
  <si>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category of indicator : primary / secondary / other</t>
  </si>
  <si>
    <t>primary</t>
  </si>
  <si>
    <t>code sub-indicator</t>
  </si>
  <si>
    <t>secondary</t>
  </si>
  <si>
    <t>other</t>
  </si>
  <si>
    <t>associated result indicator (cannot be selected on its own, always linked to an output indicator)</t>
  </si>
  <si>
    <t>When a participant enters the project, he/she can be recorded and reported under this indicator.
As this is a sub-indicator to the indicator ‘Number of participants supported’. Therefore, the same person must also be reported under the indicator ‘Number of participants supported’. If the same person receives different forms of legal support in the same project, s/he should be reported only once under this sub-indicator. If, however, a person leaves one project and starts in a different project, this shall be considered and recorded as a new participation.
The milestone and target cannot exceed the milestone and target set for indicator ‘Number of participants supported’; in SFC2021, there will be a validation rule. The reported data for this indicator for each gender and age category cannot exceed the data reported under indicator ‘Number of participants supported’; in SFC2021, there will be a validation rule.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</si>
  <si>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Participant means a natural person benefiting directly from an operation (project) without being responsible for initiating or both initiating and implementing the operation (project) as set out in Art. 2(40) CPR. For the purpose of this sub-indicator, a participant is a third country national requesting international protection or benefiting from the international protection.
Legal assistance means assistance within the meaning of Paragraph 23 in the Preamble and Articles 12 and 19-23 of the Directive 2013/32/EU on common procedures for granting and withdrawing international protection. In principle, it excludes legal assistance given for other purposes, e.g. related to employment or civil law cases except if it is necessary to comply with the Member States obligations under the Directive 2013/32/EU.
For the purpose of this indicator, legal assistance is personalised support provided to an individual in person. It cannot be limited to handing out printed material or to a group event.</t>
  </si>
  <si>
    <t>When a participant enters the project, he/she can be recorded and reported under this indicator.
As this is a sub-indicator to the main indicator ‘Number of participants supported’, the same person should be reported here as well as under the main indicator. If the same vulnerable person receives different forms of support under the same project, he/she should be reported only once under this sub-indicator. If, however, a person leaves one project and starts in a different project, this shall be considered and recorded as a new participation
The milestone and target cannot exceed the milestone and target for indicator ‘Number of participants supported’; in SFC2021 there will be a validation rule. The reported data for this sub-indicator for each gender and age category cannot exceed the data reported under indicator ‘Number of participants supported’; there will be a validation check in SFC2021.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</si>
  <si>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If the same person participates in different training activities in the context of one single project, this participant should be reported only once in the project. If, however, a person leaves one project and starts in a different project, this shall be considered and recorded as a new participation.
For reporting only: data broken down by gender (women, men, non-binary) and by age-bracket &lt;18, 18-60, &gt;60. The Member State reports on the breakdown and not on the total number of participants. The total number of participants will be calculated automatically by SFC2021.
The age of the participant is calculated from the date of birth and determined on the date of when the participant enters the project for the first time.
Male &lt;18
Male 18-60
Male &gt;60
Female &lt;18
Female 18-60
Female &gt;60
Non-binary &lt;18
Non-binary 18-60
Non-binary &gt;60
Total number of participants (generated automatically by SFC, no separate reporting needed)</t>
  </si>
  <si>
    <t>Immediately after a participant has received the training, his/her result can be recorded and reported under this indicator.
If a participant attends several training activities within the same project, the following steps should be taken for recording the data:
(1) record the result of each participant immediately after the participant finished each training activity,
(2) calculate the overall result for each participant by establishing the average of the individual results reported under point 1 above. This step is carried out upon project closure,
(3) If the overall result for the participant is positive, report it under the indicator. The overall result is considered to be positive when the majority of responses (&gt; 50%) from the participant indicated that the training was useful for his/her work. If the overall result is 50:50 (e.g. two positive and two negative responses), the most recent result recorded should be reported as overall result for this participant.
For reporting purposes only: data broken down by gender (women, men, non-binary) and by age-bracket &lt;18, 18-60, &gt;60. SFC2021 to be adapted.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milestone and target cannot be higher than the one for the associated output indicator ‘Number of participants in training activities’.
Male &lt;18
Male 18-60
Male &gt;60
Female &lt;18
Female 18-60
Female &gt;60
Non-binary &lt;18
Non-binary 18-60
Non-binary &gt;60
Total number of participants (generated automatically by SFC, no separate reporting needed)</t>
  </si>
  <si>
    <t>Between 3-6 months after a participant has received the training, his/her result can be recorded and reported under this indicator.
If a participant attends several training activities within the same project, the following steps should be taken for recording the data:
(1) record the result of each participant 3-6 months after the participant finished each training activity,
(2) calculate the overall result for each participant by establishing the average of the individual results reported under point 1 above. This step is carried out upon project closure,
(3) If the overall result for the participant is positive, report it under the indicator. The overall result is considered to be positive when the majority of responses (&gt; 50%) from the participant indicated that he/she is using the skills and competences acquired during the training activity. If the overall result is 50:50 (e.g. two positive and two negative responses), the most recent result recorded should be reported as overall result for this participant.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</si>
  <si>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the person is placed in the alternative to detention, he/she can be recorded and reported under this indicator.
If the same person is subject to different alternatives to detention, he/she should be reported only once in the project.
For the reporting only: data broken down by gender (women, men, non-binary) and by age-bracket &lt;18, 18-60, &gt;60; SFC2021 to be adapted. Member States report on the breakdown and not on the total number of participants.
The age of the participant is calculated from the date of birth and determined on the date when the participant enters the project for the first time. All persons reported under sub-indicators should be reported under the main indicator.
Only persons who were placed in alternatives to detention that received support under AMIF should be reported under this indicator.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</si>
  <si>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the unaccompanied minor is placed in the alternative to detention, he/she can be recorded and reported under this indicator.
For the reporting only: data broken down by gender (women, men, non-binary) . The age of the participant is calculated from the date of birth and determined on the date when the participant enters the project for the first time. Member States report on the breakdown and not on the total number of participants.
As this is a sub-indicator to the main indicator ‘Number of persons placed in alternatives to detention’, the same person must also be reported under that main indicator as well. The target cannot be higher than the main indicator. The reported data for this indicator for each gender and age category cannot exceed the data reported under the main indicator; to add a validation check in SFC2021.
Only persons who were placed in alternative to detention that received support under AMIF should be reported under this sub-indicator.</t>
  </si>
  <si>
    <t xml:space="preserve">AMIF output &amp; result indicators </t>
  </si>
  <si>
    <t>When a participant enters the project, he/she can be recorded and reported under this indicator.
If the same person receives different forms of support, he/she should be reported only once in the project.
For reporting only: data broken down by gender (women, men, non-binary)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</si>
  <si>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If the same person receives different forms of support, he/she should be reported only once in the project, except in case of sub-indicators where the same person can be reported under several sub-indicators. If, however, a person leaves one project and starts in a different project, this shall be considered and recorded as a new participation.
For reporting only: data broken down by gender (women, men, non-binary) and by age-bracket &lt;18, 18-60, &gt;60. The age of the participant is calculated from the date of birth and determined on the date when the participant enters the project for the first time. Member States reports on the breakdown and not on the total number of participants. The total number of participants will be calculated automatically by SFC2021.
All participants reported under one of the sub-indicators below need to be reported under this main indicator as well.
The milestone, target and reported data should exceed or be equal to the milestone, target and reported data for the subindicators; in SFC2021 there will be a validation rule.
For reporting only: data broken down by gender (women, men, non-binary13) and by age-bracket &lt;18, 18-60, &gt;60. SFC2021 validation to be added. The age of the participant is calculated from the date of birth and determined on the date when the participant enters the project for the first time. The Member State reports on the break 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</si>
  <si>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Immediately after a participant has received the training, his/her result can be recorded and reported under this indicator.
Only one result per participant is reported, even if a participant improved his/her proficiency by more than one level in the same project. Unsuccessful attempts to improve the proficiency level do not override reporting the positive result. A positive result is considered to be achieved, when the participant’s initial proficiency level is improved by at least one level.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number of participants reported under this indicator cannot exceed the number of participants reported under the indicator ‘Number of participants in a language course’.
Targets, milestones and the reported data for this indicator cannot exceed the milestones, targets and the reported data for the indicator “Number of participants in a language course”; A validation check in SFCC2021 will be added.
Male &lt;18
Male 18-60
Male &gt;60
Female &lt;18
Female 18-60
Female &gt;60
Non-binary &lt;18
Non-binary 18-60
Non-binary &gt;60
Total number of participants (generated automatically by SFC, no separate reporting needed)</t>
  </si>
  <si>
    <t>Immediately after a participant received the support, his/her result can be recorded and reported under this indicator.
If a participant benefits from several types of support within the same project, the following steps should be taken for recording the data:
(1) record the result of each participant immediately after the participant finished each type of support, (2) calculate the overall result for each participant by establishing the average of the individual results reported under point 1 above. This step is carried out upon project closure,
(3) If the overall result for the participant is positive, report it under the indicator. The overall result is considered to be positive when the majority of responses (&gt; 50%) from the participant indicated that the activities were useful for his/her integration. If the overall result is 50:50 (e.g. two positive and two negative responses), the most recent result recorded should be reported as overall result for this participant.
Under point 1, if a participant recives various forms of support, his/her assessment should be requested and recoreded multiple times. If possible, the assessment should be requested each time when the participant finished reciving a specific support e.g. language course, civic orientation course, legal/psychological assistance related to a specific case. If a specific type of suport consists of various but connected stages/meetings/exchanges, the assessmet is requested only once.
A result means the participant’s assessment of whether the support was helpful for his/her integration.
Target and the reported data cannot exceed target and the reported data for the indicator ‘Number of participant supported’, validation check in SFC2021.
For reporting only: data broken down by gender (women, men, non-binary) and by age-bracket &lt;18, 18-60, &gt;60. The age of the participant is calculated from the date of birth and determined on the date of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</si>
  <si>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Immediately after the participant received the support, his/her result can be recorded and reported under this indicator.
Any type of support provided to the participant under the output indicator may lead to this result.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target and reported data cannot exceed the target and reported data set for the indicator ‘Number of participants supported’.
Male &lt;18
Male 18-60
Male &gt;60
Female &lt;18
Female 18-60
Female &gt;60
Non-binary &lt;18
Non-binary 18-60
Non-binary &gt;60
Total number of participants (generated automatically by SFC, no separate reporting needed)</t>
  </si>
  <si>
    <t>Immediately after the participant received the support, his/her result can be recorded and reported under this indicator. Any type of support provided to the participant under the output indicator may lead to this result.
If the same person applied more than once, he/she should be reported only once in the project.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The target and the reported data for this indicator for each gender and age category cannot exceed respectively the target and the data reported under the indicator ‘Number of participants supported’; SFC2021 will contain validation check in this respect.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</si>
  <si>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As this is a sub-indicator to the indicator ‘Number of participants supported’, the same person must also be reported under the indicator ‘Number of participants supported’. The milestone and target cannot exceed the milestone and target for indicator ‘Number of participants supported’; in SFC2021 will be a validation rule. The reported data for this indicator for each gender and age category cannot exceed the data reported under the main indicator; to add a validation check in SFC.
For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</si>
  <si>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As this is a sub-indicator to the indicator ‘Number of participants supported’, the same person must also be reported under the indicator ‘Number of participants supported’. The milestone, target and reported cannot exceed the milestone, target and reported data for each gender and age category for indicator ‘Number of participants supported’; in SFC2021, there will be a validation rule.
For the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</si>
  <si>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As this is a sub-indicator to the indicator ‘Number of participants supported’, the same person must also be reported under the indicator ‘Number of participants supported’. The milestone and target cannot exceed the milestone and target for indicator ‘Number of participants supported’; in SFC2021, there will be a validation rule. The reported data for this indicator for each gender and age category cannot exceed the data reported under the main indicator. There will be a validation check in SFC.
For the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</si>
  <si>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t>When a participant enters the project, he/she can be recorded and reported under this indicator.
If the same person receives different forms of support within the same project, he/she should be reported only once in the project.
For the reporting only: data broken down by gender (women, men, non-binary) and by age-bracket &lt;18, 18-60, &gt;60. The age of the participant is calculated from the date of birth and determined on the date when the participant enters the project for the first time.
Member States report on the breakdown and not on the total number of participants. The total number of participants will be calculated automatically by SFC2021.
Male &lt;18
Male 18-60
Male &gt;60
Female &lt;18
Female 18-60
Female &gt;60
Non-binary &lt;18
Non-binary 18-60
Non-binary &gt;60
Total number of participants (generated automatically by SFC, no separate reporting needed)</t>
  </si>
  <si>
    <r>
      <t xml:space="preserve">1. </t>
    </r>
    <r>
      <rPr>
        <b/>
        <sz val="14"/>
        <rFont val="Calibri"/>
        <family val="2"/>
        <scheme val="minor"/>
      </rPr>
      <t>Project proposal</t>
    </r>
    <r>
      <rPr>
        <sz val="14"/>
        <rFont val="Calibri"/>
        <family val="2"/>
        <scheme val="minor"/>
      </rPr>
      <t xml:space="preserve"> : select &amp; fill in the indicator</t>
    </r>
  </si>
  <si>
    <r>
      <t xml:space="preserve">4. </t>
    </r>
    <r>
      <rPr>
        <b/>
        <sz val="14"/>
        <rFont val="Calibri"/>
        <family val="2"/>
        <scheme val="minor"/>
      </rPr>
      <t xml:space="preserve">Sample </t>
    </r>
    <r>
      <rPr>
        <sz val="14"/>
        <rFont val="Calibri"/>
        <family val="2"/>
        <scheme val="minor"/>
      </rPr>
      <t>(only for persons selected from the list of participants)</t>
    </r>
    <r>
      <rPr>
        <b/>
        <sz val="14"/>
        <rFont val="Calibri"/>
        <family val="2"/>
        <scheme val="minor"/>
      </rPr>
      <t xml:space="preserve"> </t>
    </r>
    <r>
      <rPr>
        <sz val="14"/>
        <rFont val="Calibri"/>
        <family val="2"/>
        <scheme val="minor"/>
      </rPr>
      <t xml:space="preserve">: upload a </t>
    </r>
    <r>
      <rPr>
        <b/>
        <sz val="14"/>
        <rFont val="Calibri"/>
        <family val="2"/>
        <scheme val="minor"/>
      </rPr>
      <t>proof of nationality</t>
    </r>
    <r>
      <rPr>
        <sz val="14"/>
        <rFont val="Calibri"/>
        <family val="2"/>
        <scheme val="minor"/>
      </rPr>
      <t xml:space="preserve"> &amp; a </t>
    </r>
    <r>
      <rPr>
        <b/>
        <sz val="14"/>
        <rFont val="Calibri"/>
        <family val="2"/>
        <scheme val="minor"/>
      </rPr>
      <t>proof of the participation in the project</t>
    </r>
  </si>
  <si>
    <r>
      <t xml:space="preserve">2. </t>
    </r>
    <r>
      <rPr>
        <b/>
        <sz val="14"/>
        <rFont val="Calibri"/>
        <family val="2"/>
        <scheme val="minor"/>
      </rPr>
      <t>Intermediary reports</t>
    </r>
    <r>
      <rPr>
        <sz val="14"/>
        <rFont val="Calibri"/>
        <family val="2"/>
        <scheme val="minor"/>
      </rPr>
      <t xml:space="preserve"> : report the </t>
    </r>
    <r>
      <rPr>
        <b/>
        <sz val="14"/>
        <rFont val="Calibri"/>
        <family val="2"/>
        <scheme val="minor"/>
      </rPr>
      <t>numbers</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</si>
  <si>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 upload filled </t>
    </r>
    <r>
      <rPr>
        <b/>
        <sz val="14"/>
        <rFont val="Calibri"/>
        <family val="2"/>
        <scheme val="minor"/>
      </rPr>
      <t>list of participants</t>
    </r>
    <r>
      <rPr>
        <sz val="14"/>
        <rFont val="Calibri"/>
        <family val="2"/>
        <scheme val="minor"/>
      </rPr>
      <t xml:space="preserve"> below (fill in all the fields)</t>
    </r>
  </si>
  <si>
    <t>AMIF "other" indicators (= not concerning persons (exception SO4-3))</t>
  </si>
  <si>
    <r>
      <t xml:space="preserve">1. </t>
    </r>
    <r>
      <rPr>
        <b/>
        <sz val="11"/>
        <rFont val="Calibri"/>
        <family val="2"/>
        <scheme val="minor"/>
      </rPr>
      <t>Project proposal</t>
    </r>
    <r>
      <rPr>
        <sz val="11"/>
        <rFont val="Calibri"/>
        <family val="2"/>
        <scheme val="minor"/>
      </rPr>
      <t xml:space="preserve"> : select &amp; fill in the indicator (output + linked result if applicable)</t>
    </r>
  </si>
  <si>
    <r>
      <t xml:space="preserve">2. </t>
    </r>
    <r>
      <rPr>
        <b/>
        <sz val="11"/>
        <rFont val="Calibri"/>
        <family val="2"/>
        <scheme val="minor"/>
      </rPr>
      <t>Intermediary reports</t>
    </r>
    <r>
      <rPr>
        <sz val="11"/>
        <rFont val="Calibri"/>
        <family val="2"/>
        <scheme val="minor"/>
      </rPr>
      <t xml:space="preserve"> : report the numbers (output + subindicators + result if applicable) </t>
    </r>
  </si>
  <si>
    <r>
      <t xml:space="preserve">3. </t>
    </r>
    <r>
      <rPr>
        <b/>
        <sz val="11"/>
        <rFont val="Calibri"/>
        <family val="2"/>
        <scheme val="minor"/>
      </rPr>
      <t xml:space="preserve">Final report </t>
    </r>
    <r>
      <rPr>
        <sz val="11"/>
        <rFont val="Calibri"/>
        <family val="2"/>
        <scheme val="minor"/>
      </rPr>
      <t>: report the numbers (output + subindicators + result if applicable) + upload the proofs (at the main indicator level): a) filled list of participants (chose the correct template &amp; fill in all the fields) + b) evidence proving the numbers reported in the list of participants (attendance list(s); list of individual interviews; list of data from a data base with participants, dates, …)</t>
    </r>
  </si>
  <si>
    <r>
      <t xml:space="preserve">4. </t>
    </r>
    <r>
      <rPr>
        <b/>
        <sz val="11"/>
        <rFont val="Calibri"/>
        <family val="2"/>
        <scheme val="minor"/>
      </rPr>
      <t xml:space="preserve">Sample (only for persons selected from the list of participants) </t>
    </r>
    <r>
      <rPr>
        <sz val="11"/>
        <rFont val="Calibri"/>
        <family val="2"/>
        <scheme val="minor"/>
      </rPr>
      <t>: upload the proofs : a proof of status &amp;/or nationality (depending on the indicator) + a proof of the participation in the project</t>
    </r>
  </si>
  <si>
    <r>
      <t xml:space="preserve">2. </t>
    </r>
    <r>
      <rPr>
        <b/>
        <sz val="11"/>
        <rFont val="Calibri"/>
        <family val="2"/>
        <scheme val="minor"/>
      </rPr>
      <t>Intermediary reports</t>
    </r>
    <r>
      <rPr>
        <sz val="11"/>
        <rFont val="Calibri"/>
        <family val="2"/>
        <scheme val="minor"/>
      </rPr>
      <t xml:space="preserve"> : report the numbers (output + result if applicable) </t>
    </r>
  </si>
  <si>
    <r>
      <t xml:space="preserve">3. </t>
    </r>
    <r>
      <rPr>
        <b/>
        <sz val="11"/>
        <rFont val="Calibri"/>
        <family val="2"/>
        <scheme val="minor"/>
      </rPr>
      <t xml:space="preserve">Final report </t>
    </r>
    <r>
      <rPr>
        <sz val="11"/>
        <rFont val="Calibri"/>
        <family val="2"/>
        <scheme val="minor"/>
      </rPr>
      <t>: report the numbers (output + result if applicable) + upload the proofs (at the main indicator level): filled list of participants (chose the correct template &amp; fill in all the fields)</t>
    </r>
  </si>
  <si>
    <r>
      <t xml:space="preserve">1. </t>
    </r>
    <r>
      <rPr>
        <b/>
        <sz val="11"/>
        <rFont val="Calibri"/>
        <family val="2"/>
        <scheme val="minor"/>
      </rPr>
      <t>Project proposal</t>
    </r>
    <r>
      <rPr>
        <sz val="11"/>
        <rFont val="Calibri"/>
        <family val="2"/>
        <scheme val="minor"/>
      </rPr>
      <t xml:space="preserve"> : select &amp; fill in the indicator </t>
    </r>
  </si>
  <si>
    <r>
      <t xml:space="preserve">2. </t>
    </r>
    <r>
      <rPr>
        <b/>
        <sz val="11"/>
        <rFont val="Calibri"/>
        <family val="2"/>
        <scheme val="minor"/>
      </rPr>
      <t>Intermediary reports</t>
    </r>
    <r>
      <rPr>
        <sz val="11"/>
        <rFont val="Calibri"/>
        <family val="2"/>
        <scheme val="minor"/>
      </rPr>
      <t xml:space="preserve"> : report the numbers (output + subindicators if applicable) </t>
    </r>
  </si>
  <si>
    <r>
      <t xml:space="preserve">3. </t>
    </r>
    <r>
      <rPr>
        <b/>
        <sz val="11"/>
        <rFont val="Calibri"/>
        <family val="2"/>
        <scheme val="minor"/>
      </rPr>
      <t xml:space="preserve">Final report </t>
    </r>
    <r>
      <rPr>
        <sz val="11"/>
        <rFont val="Calibri"/>
        <family val="2"/>
        <scheme val="minor"/>
      </rPr>
      <t>: report the numbers (output + subindicators if applicable) + upload the proofs (at the main indicator level): documents attesting the achieved results (ex. document with the list of results achieved by the project attested by the direction, …)</t>
    </r>
  </si>
  <si>
    <r>
      <t xml:space="preserve">2. </t>
    </r>
    <r>
      <rPr>
        <b/>
        <sz val="14"/>
        <rFont val="Calibri"/>
        <family val="2"/>
        <scheme val="minor"/>
      </rPr>
      <t>Intermediary reports</t>
    </r>
    <r>
      <rPr>
        <sz val="14"/>
        <rFont val="Calibri"/>
        <family val="2"/>
        <scheme val="minor"/>
      </rPr>
      <t xml:space="preserve"> : report the </t>
    </r>
    <r>
      <rPr>
        <b/>
        <sz val="14"/>
        <rFont val="Calibri"/>
        <family val="2"/>
        <scheme val="minor"/>
      </rPr>
      <t>numbers</t>
    </r>
    <r>
      <rPr>
        <sz val="14"/>
        <rFont val="Calibri"/>
        <family val="2"/>
        <scheme val="minor"/>
      </rPr>
      <t xml:space="preserve"> </t>
    </r>
  </si>
  <si>
    <t>-&gt; only an indicator from the column C can be selected by the beneficiary</t>
  </si>
  <si>
    <t>AMIF SO4 Solidarity</t>
  </si>
  <si>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numbers</t>
    </r>
    <r>
      <rPr>
        <sz val="14"/>
        <rFont val="Calibri"/>
        <family val="2"/>
        <scheme val="minor"/>
      </rPr>
      <t xml:space="preserve"> + upload a </t>
    </r>
    <r>
      <rPr>
        <b/>
        <sz val="14"/>
        <rFont val="Calibri"/>
        <family val="2"/>
        <scheme val="minor"/>
      </rPr>
      <t>list of relocated persons</t>
    </r>
  </si>
  <si>
    <r>
      <t xml:space="preserve">1. </t>
    </r>
    <r>
      <rPr>
        <b/>
        <sz val="14"/>
        <rFont val="Calibri"/>
        <family val="2"/>
        <scheme val="minor"/>
      </rPr>
      <t>Project proposal</t>
    </r>
    <r>
      <rPr>
        <sz val="14"/>
        <rFont val="Calibri"/>
        <family val="2"/>
        <scheme val="minor"/>
      </rPr>
      <t xml:space="preserve"> : select &amp; fill in the indicator (main indicator + result indicators) </t>
    </r>
  </si>
  <si>
    <r>
      <t>type indic (</t>
    </r>
    <r>
      <rPr>
        <b/>
        <sz val="11"/>
        <color rgb="FFFF0000"/>
        <rFont val="Calibri"/>
        <family val="2"/>
        <scheme val="minor"/>
      </rPr>
      <t>output / result</t>
    </r>
    <r>
      <rPr>
        <sz val="11"/>
        <color theme="1"/>
        <rFont val="Calibri"/>
        <family val="2"/>
        <scheme val="minor"/>
      </rPr>
      <t>)</t>
    </r>
  </si>
  <si>
    <r>
      <t xml:space="preserve">associated </t>
    </r>
    <r>
      <rPr>
        <b/>
        <sz val="11"/>
        <color rgb="FFFF0000"/>
        <rFont val="Calibri"/>
        <family val="2"/>
        <scheme val="minor"/>
      </rPr>
      <t>result indicator</t>
    </r>
    <r>
      <rPr>
        <sz val="11"/>
        <color theme="1"/>
        <rFont val="Calibri"/>
        <family val="2"/>
        <scheme val="minor"/>
      </rPr>
      <t xml:space="preserve"> (cannot be selected on its own, always linked to an output indicator)</t>
    </r>
  </si>
  <si>
    <t>Undetermined citizenship</t>
  </si>
  <si>
    <t>Afghanistan</t>
  </si>
  <si>
    <t>Albania</t>
  </si>
  <si>
    <t>Algeria</t>
  </si>
  <si>
    <t>Andorra</t>
  </si>
  <si>
    <t>Angola</t>
  </si>
  <si>
    <t>Antigua and Barbuda</t>
  </si>
  <si>
    <t>Argentina</t>
  </si>
  <si>
    <t>Armenia</t>
  </si>
  <si>
    <t>Australia</t>
  </si>
  <si>
    <t>Austria</t>
  </si>
  <si>
    <t>Azerbaijan</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</si>
  <si>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</si>
  <si>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</si>
  <si>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</si>
  <si>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</si>
  <si>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</si>
  <si>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</si>
  <si>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</si>
  <si>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</si>
  <si>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</si>
  <si>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</si>
  <si>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</si>
  <si>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</si>
  <si>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</si>
  <si>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</si>
  <si>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</si>
  <si>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</si>
  <si>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</si>
  <si>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</si>
  <si>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</si>
  <si>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Canada</t>
  </si>
  <si>
    <t>Central African Republic</t>
  </si>
  <si>
    <t>Chad</t>
  </si>
  <si>
    <t>Channel Islands</t>
  </si>
  <si>
    <t>Chile</t>
  </si>
  <si>
    <t>China</t>
  </si>
  <si>
    <t>Colombia</t>
  </si>
  <si>
    <t>Comoros</t>
  </si>
  <si>
    <t>Congo</t>
  </si>
  <si>
    <t>Costa Rica</t>
  </si>
  <si>
    <t>Côte d'Ivoire</t>
  </si>
  <si>
    <t>Croatia</t>
  </si>
  <si>
    <t>Cuba</t>
  </si>
  <si>
    <t>Cyprus</t>
  </si>
  <si>
    <t>Czech Republic</t>
  </si>
  <si>
    <t>Denmark</t>
  </si>
  <si>
    <t>Djibouti</t>
  </si>
  <si>
    <t>Dominica</t>
  </si>
  <si>
    <t>Dominican Republic</t>
  </si>
  <si>
    <t>DR Congo</t>
  </si>
  <si>
    <t>Ecuador</t>
  </si>
  <si>
    <t>Egypt</t>
  </si>
  <si>
    <t>El Salvador</t>
  </si>
  <si>
    <t>Equatorial Guinea</t>
  </si>
  <si>
    <t>Eritrea</t>
  </si>
  <si>
    <t>Estonia</t>
  </si>
  <si>
    <t>Eswatini</t>
  </si>
  <si>
    <t>Ethiopia</t>
  </si>
  <si>
    <t>Faeroe Islands</t>
  </si>
  <si>
    <t>Fiji</t>
  </si>
  <si>
    <t>Finland</t>
  </si>
  <si>
    <t>France</t>
  </si>
  <si>
    <t>French Guiana</t>
  </si>
  <si>
    <t>Gabon</t>
  </si>
  <si>
    <t>Gambia</t>
  </si>
  <si>
    <t>Georgia</t>
  </si>
  <si>
    <t>Germany</t>
  </si>
  <si>
    <t>Ghana</t>
  </si>
  <si>
    <t>Gibraltar</t>
  </si>
  <si>
    <t>Greece</t>
  </si>
  <si>
    <t>Grenada</t>
  </si>
  <si>
    <t>Guatemala</t>
  </si>
  <si>
    <t>Guinea</t>
  </si>
  <si>
    <t>Guinea-Bissau</t>
  </si>
  <si>
    <t>Guyana</t>
  </si>
  <si>
    <t>Haiti</t>
  </si>
  <si>
    <t>Honduras</t>
  </si>
  <si>
    <t>Hong Kong</t>
  </si>
  <si>
    <t>Hungary</t>
  </si>
  <si>
    <t>Iceland</t>
  </si>
  <si>
    <t>India</t>
  </si>
  <si>
    <t>Indonesia</t>
  </si>
  <si>
    <t>Iran</t>
  </si>
  <si>
    <t>Iraq</t>
  </si>
  <si>
    <t>Ireland</t>
  </si>
  <si>
    <t>Isle of Man</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</si>
  <si>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</si>
  <si>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</si>
  <si>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</si>
  <si>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</si>
  <si>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</si>
  <si>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</si>
  <si>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</si>
  <si>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</si>
  <si>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</si>
  <si>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</si>
  <si>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</si>
  <si>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</si>
  <si>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</si>
  <si>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</si>
  <si>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</si>
  <si>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</si>
  <si>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</si>
  <si>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</si>
  <si>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</si>
  <si>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</si>
  <si>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</si>
  <si>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</si>
  <si>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</si>
  <si>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</si>
  <si>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</si>
  <si>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</si>
  <si>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</si>
  <si>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</si>
  <si>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Mauritania</t>
  </si>
  <si>
    <t>Mauritius</t>
  </si>
  <si>
    <t>Mayotte</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</si>
  <si>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</si>
  <si>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</si>
  <si>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</si>
  <si>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</si>
  <si>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</si>
  <si>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</si>
  <si>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</si>
  <si>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</si>
  <si>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</si>
  <si>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</si>
  <si>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</si>
  <si>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</si>
  <si>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</si>
  <si>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</si>
  <si>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</si>
  <si>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</si>
  <si>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</si>
  <si>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Korea</t>
  </si>
  <si>
    <t>North Macedonia</t>
  </si>
  <si>
    <t>Norway</t>
  </si>
  <si>
    <t>Oman</t>
  </si>
  <si>
    <t>Pakistan</t>
  </si>
  <si>
    <t>Palau</t>
  </si>
  <si>
    <t>Panama</t>
  </si>
  <si>
    <t>Papua New Guinea</t>
  </si>
  <si>
    <t>Paraguay</t>
  </si>
  <si>
    <t>Peru</t>
  </si>
  <si>
    <t>Philippines</t>
  </si>
  <si>
    <t>Poland</t>
  </si>
  <si>
    <t>Portugal</t>
  </si>
  <si>
    <t>Qatar</t>
  </si>
  <si>
    <t>Réunion</t>
  </si>
  <si>
    <t>Romania</t>
  </si>
  <si>
    <t>Russia</t>
  </si>
  <si>
    <t>Rwanda</t>
  </si>
  <si>
    <t>Saint Helena</t>
  </si>
  <si>
    <t>Saint Kitts and Nevis</t>
  </si>
  <si>
    <t>Saint Lucia</t>
  </si>
  <si>
    <t>Saint Vincent and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</si>
  <si>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</si>
  <si>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</si>
  <si>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</si>
  <si>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</si>
  <si>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</si>
  <si>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</si>
  <si>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</si>
  <si>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</si>
  <si>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</si>
  <si>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</si>
  <si>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</si>
  <si>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</si>
  <si>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</si>
  <si>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</si>
  <si>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</si>
  <si>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</si>
  <si>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</si>
  <si>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</si>
  <si>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State of Palestine</t>
  </si>
  <si>
    <t>Sudan</t>
  </si>
  <si>
    <t>Suriname</t>
  </si>
  <si>
    <t>Sweden</t>
  </si>
  <si>
    <t>Switzerland</t>
  </si>
  <si>
    <t>Syria</t>
  </si>
  <si>
    <t>Taiwan</t>
  </si>
  <si>
    <t>Tajikistan</t>
  </si>
  <si>
    <t>Tanzania</t>
  </si>
  <si>
    <t>Thailand</t>
  </si>
  <si>
    <t>The Bahamas</t>
  </si>
  <si>
    <t>Timor-Leste</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</si>
  <si>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</si>
  <si>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</si>
  <si>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</si>
  <si>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</si>
  <si>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</si>
  <si>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</si>
  <si>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</si>
  <si>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</si>
  <si>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</si>
  <si>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</si>
  <si>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</si>
  <si>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</si>
  <si>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</si>
  <si>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</si>
  <si>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</si>
  <si>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</si>
  <si>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</si>
  <si>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</si>
  <si>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Western Sahara</t>
  </si>
  <si>
    <t>Yemen</t>
  </si>
  <si>
    <t>Zambia</t>
  </si>
  <si>
    <t>Zimbabwe</t>
  </si>
  <si>
    <t>[00-00-00]</t>
  </si>
  <si>
    <t>F</t>
  </si>
  <si>
    <t>M</t>
  </si>
  <si>
    <t>N</t>
  </si>
  <si>
    <t>yes</t>
  </si>
  <si>
    <t>[choose "yes" if applicable]</t>
  </si>
  <si>
    <t>[choose]</t>
  </si>
  <si>
    <t>Number</t>
  </si>
  <si>
    <t>Date of the 1st participation in a project activity</t>
  </si>
  <si>
    <t>Dates of other participations in project activities</t>
  </si>
  <si>
    <t>-&gt; only indicators from the column C can be selected by the beneficiary</t>
  </si>
  <si>
    <r>
      <t xml:space="preserve">2. </t>
    </r>
    <r>
      <rPr>
        <b/>
        <sz val="11"/>
        <rFont val="Calibri"/>
        <family val="2"/>
        <scheme val="minor"/>
      </rPr>
      <t>Intermediary reports</t>
    </r>
    <r>
      <rPr>
        <sz val="11"/>
        <rFont val="Calibri"/>
        <family val="2"/>
        <scheme val="minor"/>
      </rPr>
      <t xml:space="preserve"> : report the numbers  </t>
    </r>
  </si>
  <si>
    <r>
      <t xml:space="preserve">3. </t>
    </r>
    <r>
      <rPr>
        <b/>
        <sz val="11"/>
        <rFont val="Calibri"/>
        <family val="2"/>
        <scheme val="minor"/>
      </rPr>
      <t xml:space="preserve">Final report </t>
    </r>
    <r>
      <rPr>
        <sz val="11"/>
        <rFont val="Calibri"/>
        <family val="2"/>
        <scheme val="minor"/>
      </rPr>
      <t>: report the numbers + upload the proofs (at the main indicator level): a) filled list of participants (chose the correct template &amp; fill in all the fields) + b) evidence proving the numbers reported in the list of participants (attendance list(s); list of individual interviews; list of data from a data base with participants, dates, …)</t>
    </r>
  </si>
  <si>
    <r>
      <t xml:space="preserve">2. </t>
    </r>
    <r>
      <rPr>
        <b/>
        <sz val="11"/>
        <rFont val="Calibri"/>
        <family val="2"/>
        <scheme val="minor"/>
      </rPr>
      <t>Intermediary reports</t>
    </r>
    <r>
      <rPr>
        <sz val="11"/>
        <rFont val="Calibri"/>
        <family val="2"/>
        <scheme val="minor"/>
      </rPr>
      <t xml:space="preserve"> : report the numbers </t>
    </r>
  </si>
  <si>
    <r>
      <t xml:space="preserve">3. </t>
    </r>
    <r>
      <rPr>
        <b/>
        <sz val="11"/>
        <rFont val="Calibri"/>
        <family val="2"/>
        <scheme val="minor"/>
      </rPr>
      <t xml:space="preserve">Final report </t>
    </r>
    <r>
      <rPr>
        <sz val="11"/>
        <rFont val="Calibri"/>
        <family val="2"/>
        <scheme val="minor"/>
      </rPr>
      <t>: report the numbers + upload the proofs (at the main indicator level): filled list of participants (chose the correct template &amp; fill in all the fields)</t>
    </r>
  </si>
  <si>
    <r>
      <t xml:space="preserve">3. </t>
    </r>
    <r>
      <rPr>
        <b/>
        <sz val="11"/>
        <rFont val="Calibri"/>
        <family val="2"/>
        <scheme val="minor"/>
      </rPr>
      <t xml:space="preserve">Final report </t>
    </r>
    <r>
      <rPr>
        <sz val="11"/>
        <rFont val="Calibri"/>
        <family val="2"/>
        <scheme val="minor"/>
      </rPr>
      <t>: report the numbers + upload the proofs (at the main indicator level): documents attesting the achieved results (ex. document with the list of results achieved by the project attested by the direction, …)</t>
    </r>
  </si>
  <si>
    <t xml:space="preserve">Last day on the project </t>
  </si>
  <si>
    <r>
      <t xml:space="preserve">AMIF-SO4-4 Number of persons </t>
    </r>
    <r>
      <rPr>
        <b/>
        <sz val="12"/>
        <color theme="1"/>
        <rFont val="Calibri"/>
        <family val="2"/>
        <scheme val="minor"/>
      </rPr>
      <t>resettled</t>
    </r>
  </si>
  <si>
    <r>
      <t xml:space="preserve">AMIF-SO4-5 Number of persons admitted through </t>
    </r>
    <r>
      <rPr>
        <b/>
        <sz val="12"/>
        <color theme="1"/>
        <rFont val="Calibri"/>
        <family val="2"/>
        <scheme val="minor"/>
      </rPr>
      <t>humanitarian admission</t>
    </r>
  </si>
  <si>
    <r>
      <t xml:space="preserve">2. </t>
    </r>
    <r>
      <rPr>
        <b/>
        <sz val="14"/>
        <rFont val="Calibri"/>
        <family val="2"/>
        <scheme val="minor"/>
      </rPr>
      <t>Intermediary reports</t>
    </r>
    <r>
      <rPr>
        <sz val="14"/>
        <rFont val="Calibri"/>
        <family val="2"/>
        <scheme val="minor"/>
      </rPr>
      <t xml:space="preserve"> : report the </t>
    </r>
    <r>
      <rPr>
        <b/>
        <sz val="14"/>
        <rFont val="Calibri"/>
        <family val="2"/>
        <scheme val="minor"/>
      </rPr>
      <t xml:space="preserve">numbers </t>
    </r>
  </si>
  <si>
    <r>
      <t xml:space="preserve">3. </t>
    </r>
    <r>
      <rPr>
        <b/>
        <sz val="14"/>
        <rFont val="Calibri"/>
        <family val="2"/>
        <scheme val="minor"/>
      </rPr>
      <t xml:space="preserve">Final report </t>
    </r>
    <r>
      <rPr>
        <sz val="14"/>
        <rFont val="Calibri"/>
        <family val="2"/>
        <scheme val="minor"/>
      </rPr>
      <t xml:space="preserve">: report the </t>
    </r>
    <r>
      <rPr>
        <b/>
        <sz val="14"/>
        <rFont val="Calibri"/>
        <family val="2"/>
        <scheme val="minor"/>
      </rPr>
      <t xml:space="preserve">numbers </t>
    </r>
    <r>
      <rPr>
        <sz val="14"/>
        <rFont val="Calibri"/>
        <family val="2"/>
        <scheme val="minor"/>
      </rPr>
      <t xml:space="preserve">&amp; upload filled </t>
    </r>
    <r>
      <rPr>
        <b/>
        <sz val="14"/>
        <rFont val="Calibri"/>
        <family val="2"/>
        <scheme val="minor"/>
      </rPr>
      <t>list of participants</t>
    </r>
    <r>
      <rPr>
        <sz val="14"/>
        <rFont val="Calibri"/>
        <family val="2"/>
        <scheme val="minor"/>
      </rPr>
      <t xml:space="preserve"> below (fill in all the fields excepted National Register Number if none) &amp; </t>
    </r>
    <r>
      <rPr>
        <b/>
        <sz val="14"/>
        <rFont val="Calibri"/>
        <family val="2"/>
        <scheme val="minor"/>
      </rPr>
      <t>evidence proving the numbers</t>
    </r>
    <r>
      <rPr>
        <sz val="14"/>
        <rFont val="Calibri"/>
        <family val="2"/>
        <scheme val="minor"/>
      </rPr>
      <t xml:space="preserve"> reported in the list of participants (attendance list(s); list of individual interviews; list of data from a data base with participants, dates,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</si>
</sst>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5" x14ac:knownFonts="1">
    <font>
      <sz val="11"/>
      <color theme="1"/>
      <name val="Calibri"/>
      <family val="2"/>
      <scheme val="minor"/>
    </font>
    <font>
      <i/>
      <sz val="11"/>
      <color theme="1"/>
      <name val="Calibri"/>
      <family val="2"/>
      <scheme val="minor"/>
    </font>
    <font>
      <sz val="9"/>
      <color indexed="81"/>
      <name val="Tahoma"/>
      <family val="2"/>
    </font>
    <font>
      <b/>
      <sz val="9"/>
      <color indexed="81"/>
      <name val="Tahoma"/>
      <family val="2"/>
    </font>
    <font>
      <i/>
      <strike/>
      <sz val="11"/>
      <color theme="1"/>
      <name val="Calibri"/>
      <family val="2"/>
      <scheme val="minor"/>
    </font>
    <font>
      <sz val="11"/>
      <color rgb="FF0070C0"/>
      <name val="Calibri"/>
      <family val="2"/>
      <scheme val="minor"/>
    </font>
    <font>
      <i/>
      <sz val="11"/>
      <color rgb="FF0070C0"/>
      <name val="Calibri"/>
      <family val="2"/>
      <scheme val="minor"/>
    </font>
    <font>
      <b/>
      <sz val="11"/>
      <color theme="1"/>
      <name val="Calibri"/>
      <family val="2"/>
      <scheme val="minor"/>
    </font>
    <font>
      <b/>
      <i/>
      <sz val="11"/>
      <color theme="1"/>
      <name val="Calibri"/>
      <family val="2"/>
      <scheme val="minor"/>
    </font>
    <font>
      <b/>
      <i/>
      <strike/>
      <sz val="11"/>
      <color theme="1"/>
      <name val="Calibri"/>
      <family val="2"/>
      <scheme val="minor"/>
    </font>
    <font>
      <b/>
      <sz val="11"/>
      <color rgb="FF0070C0"/>
      <name val="Calibri"/>
      <family val="2"/>
      <scheme val="minor"/>
    </font>
    <font>
      <b/>
      <i/>
      <sz val="11"/>
      <color rgb="FF0070C0"/>
      <name val="Calibri"/>
      <family val="2"/>
      <scheme val="minor"/>
    </font>
    <font>
      <b/>
      <sz val="11"/>
      <name val="Calibri"/>
      <family val="2"/>
      <scheme val="minor"/>
    </font>
    <font>
      <b/>
      <sz val="20"/>
      <color rgb="FF00B050"/>
      <name val="Calibri"/>
      <family val="2"/>
      <scheme val="minor"/>
    </font>
    <font>
      <b/>
      <sz val="16"/>
      <color theme="1"/>
      <name val="Calibri"/>
      <family val="2"/>
      <scheme val="minor"/>
    </font>
    <font>
      <b/>
      <sz val="14"/>
      <color theme="1"/>
      <name val="Calibri"/>
      <family val="2"/>
      <scheme val="minor"/>
    </font>
    <font>
      <b/>
      <sz val="16"/>
      <name val="Calibri"/>
      <family val="2"/>
      <scheme val="minor"/>
    </font>
    <font>
      <sz val="14"/>
      <color theme="1"/>
      <name val="Calibri"/>
      <family val="2"/>
      <scheme val="minor"/>
    </font>
    <font>
      <sz val="14"/>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6"/>
      <color rgb="FF00B050"/>
      <name val="Calibri"/>
      <family val="2"/>
      <scheme val="minor"/>
    </font>
    <font>
      <b/>
      <sz val="14"/>
      <name val="Calibri"/>
      <family val="2"/>
      <scheme val="minor"/>
    </font>
    <font>
      <b/>
      <u/>
      <sz val="14"/>
      <name val="Calibri"/>
      <family val="2"/>
      <scheme val="minor"/>
    </font>
    <font>
      <sz val="10"/>
      <color theme="1"/>
      <name val="Calibri"/>
      <family val="2"/>
      <scheme val="minor"/>
    </font>
    <font>
      <sz val="14"/>
      <color rgb="FF00B0F0"/>
      <name val="Calibri"/>
      <family val="2"/>
      <scheme val="minor"/>
    </font>
    <font>
      <b/>
      <sz val="14"/>
      <color rgb="FF00B0F0"/>
      <name val="Calibri"/>
      <family val="2"/>
      <scheme val="minor"/>
    </font>
    <font>
      <sz val="11"/>
      <name val="Calibri"/>
      <family val="2"/>
      <scheme val="minor"/>
    </font>
    <font>
      <i/>
      <sz val="11"/>
      <name val="Calibri"/>
      <family val="2"/>
      <scheme val="minor"/>
    </font>
    <font>
      <b/>
      <sz val="11"/>
      <color rgb="FF00B050"/>
      <name val="Calibri"/>
      <family val="2"/>
      <scheme val="minor"/>
    </font>
    <font>
      <b/>
      <sz val="12"/>
      <color rgb="FF00B050"/>
      <name val="Calibri"/>
      <family val="2"/>
      <scheme val="minor"/>
    </font>
    <font>
      <b/>
      <u/>
      <sz val="11"/>
      <name val="Calibri"/>
      <family val="2"/>
      <scheme val="minor"/>
    </font>
    <font>
      <b/>
      <sz val="11"/>
      <color rgb="FFFF0000"/>
      <name val="Calibri"/>
      <family val="2"/>
      <scheme val="minor"/>
    </font>
    <font>
      <sz val="11"/>
      <color rgb="FFFF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79998168889431442"/>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6">
    <xf numFmtId="0" fontId="0" fillId="0" borderId="0" xfId="0"/>
    <xf numFmtId="0" fontId="0" fillId="0" borderId="0" xfId="0"/>
    <xf numFmtId="0" fontId="0" fillId="0" borderId="0" xfId="0" applyFont="1"/>
    <xf numFmtId="0" fontId="0" fillId="2" borderId="3" xfId="0" applyFont="1" applyFill="1" applyBorder="1" applyAlignment="1">
      <alignment wrapText="1"/>
    </xf>
    <xf numFmtId="0" fontId="17" fillId="0" borderId="0" xfId="0" applyFont="1" applyAlignment="1">
      <alignment wrapText="1"/>
    </xf>
    <xf numFmtId="0" fontId="17" fillId="0" borderId="0" xfId="0" applyFont="1"/>
    <xf numFmtId="0" fontId="20" fillId="0" borderId="0" xfId="0" applyFont="1"/>
    <xf numFmtId="0" fontId="0" fillId="0" borderId="0" xfId="0" applyFont="1" applyAlignment="1">
      <alignment wrapText="1"/>
    </xf>
    <xf numFmtId="0" fontId="22" fillId="0" borderId="0" xfId="0" applyFont="1" applyAlignment="1">
      <alignment vertical="center"/>
    </xf>
    <xf numFmtId="0" fontId="1" fillId="0" borderId="0" xfId="0" applyFont="1" applyAlignment="1"/>
    <xf numFmtId="0" fontId="0" fillId="0" borderId="0" xfId="0" applyFont="1" applyAlignment="1"/>
    <xf numFmtId="0" fontId="28" fillId="0" borderId="0" xfId="0" applyFont="1"/>
    <xf numFmtId="0" fontId="24" fillId="0" borderId="0" xfId="0" applyFont="1" applyAlignment="1">
      <alignment vertical="center"/>
    </xf>
    <xf numFmtId="0" fontId="18" fillId="0" borderId="0" xfId="0" applyFont="1" applyAlignment="1">
      <alignment vertical="center"/>
    </xf>
    <xf numFmtId="0" fontId="13" fillId="0" borderId="0" xfId="0" applyFont="1" applyAlignment="1">
      <alignment vertical="center"/>
    </xf>
    <xf numFmtId="0" fontId="0" fillId="5" borderId="3" xfId="0" applyFont="1" applyFill="1" applyBorder="1" applyAlignment="1">
      <alignment wrapText="1"/>
    </xf>
    <xf numFmtId="0" fontId="0" fillId="5" borderId="3" xfId="0" applyFont="1" applyFill="1" applyBorder="1"/>
    <xf numFmtId="0" fontId="5" fillId="0" borderId="0" xfId="0" applyFont="1" applyAlignment="1"/>
    <xf numFmtId="0" fontId="6" fillId="0" borderId="0" xfId="0" applyFont="1" applyAlignment="1"/>
    <xf numFmtId="0" fontId="0"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0" fillId="0" borderId="3" xfId="0" applyFont="1" applyBorder="1" applyAlignment="1">
      <alignment horizontal="right"/>
    </xf>
    <xf numFmtId="0" fontId="0" fillId="0" borderId="3" xfId="0" applyFont="1" applyBorder="1" applyAlignment="1"/>
    <xf numFmtId="0" fontId="7" fillId="0" borderId="3" xfId="0" applyFont="1" applyFill="1" applyBorder="1" applyAlignment="1">
      <alignment horizontal="right"/>
    </xf>
    <xf numFmtId="0" fontId="0" fillId="0" borderId="3" xfId="0" applyFont="1" applyFill="1" applyBorder="1" applyAlignment="1"/>
    <xf numFmtId="0" fontId="8" fillId="0" borderId="3" xfId="0" applyFont="1" applyFill="1" applyBorder="1" applyAlignment="1">
      <alignment horizontal="right"/>
    </xf>
    <xf numFmtId="0" fontId="1" fillId="0" borderId="3" xfId="0" applyFont="1" applyFill="1" applyBorder="1" applyAlignment="1"/>
    <xf numFmtId="0" fontId="1" fillId="0" borderId="3" xfId="0" applyFont="1" applyBorder="1" applyAlignment="1"/>
    <xf numFmtId="0" fontId="9" fillId="0" borderId="3" xfId="0" applyFont="1" applyFill="1" applyBorder="1" applyAlignment="1">
      <alignment horizontal="right"/>
    </xf>
    <xf numFmtId="0" fontId="4" fillId="0" borderId="3" xfId="0" applyFont="1" applyFill="1" applyBorder="1" applyAlignment="1"/>
    <xf numFmtId="0" fontId="10" fillId="0" borderId="3" xfId="0" applyFont="1" applyFill="1" applyBorder="1" applyAlignment="1"/>
    <xf numFmtId="0" fontId="5" fillId="0" borderId="3" xfId="0" applyFont="1" applyBorder="1" applyAlignment="1"/>
    <xf numFmtId="0" fontId="0" fillId="0" borderId="3" xfId="0" applyFont="1" applyBorder="1" applyAlignment="1">
      <alignment horizontal="left" vertical="top"/>
    </xf>
    <xf numFmtId="0" fontId="1" fillId="0" borderId="3" xfId="0" quotePrefix="1" applyFont="1" applyBorder="1" applyAlignment="1"/>
    <xf numFmtId="0" fontId="5" fillId="0" borderId="3" xfId="0" applyFont="1" applyBorder="1" applyAlignment="1">
      <alignment horizontal="right"/>
    </xf>
    <xf numFmtId="0" fontId="5" fillId="0" borderId="3" xfId="0" applyFont="1" applyBorder="1" applyAlignment="1">
      <alignment horizontal="left" vertical="top"/>
    </xf>
    <xf numFmtId="0" fontId="10" fillId="0" borderId="3" xfId="0" applyFont="1" applyFill="1" applyBorder="1" applyAlignment="1">
      <alignment horizontal="right"/>
    </xf>
    <xf numFmtId="0" fontId="5" fillId="0" borderId="3" xfId="0" applyFont="1" applyFill="1" applyBorder="1" applyAlignment="1"/>
    <xf numFmtId="0" fontId="28" fillId="0" borderId="3" xfId="0" applyFont="1" applyBorder="1" applyAlignment="1"/>
    <xf numFmtId="0" fontId="28" fillId="0" borderId="3" xfId="0" applyFont="1" applyBorder="1" applyAlignment="1">
      <alignment horizontal="left" vertical="top"/>
    </xf>
    <xf numFmtId="0" fontId="6" fillId="0" borderId="3" xfId="0" applyFont="1" applyBorder="1" applyAlignment="1"/>
    <xf numFmtId="0" fontId="11" fillId="0" borderId="3" xfId="0" applyFont="1" applyFill="1" applyBorder="1" applyAlignment="1">
      <alignment horizontal="right"/>
    </xf>
    <xf numFmtId="0" fontId="6" fillId="0" borderId="3" xfId="0" applyFont="1" applyFill="1" applyBorder="1" applyAlignment="1"/>
    <xf numFmtId="0" fontId="29" fillId="0" borderId="3" xfId="0" applyFont="1" applyBorder="1" applyAlignment="1"/>
    <xf numFmtId="0" fontId="7" fillId="0" borderId="3" xfId="0" applyFont="1" applyFill="1" applyBorder="1" applyAlignment="1"/>
    <xf numFmtId="0" fontId="12" fillId="0" borderId="3" xfId="0" applyFont="1" applyFill="1" applyBorder="1" applyAlignment="1"/>
    <xf numFmtId="0" fontId="0" fillId="0" borderId="3" xfId="0" applyFont="1" applyFill="1" applyBorder="1" applyAlignment="1">
      <alignment horizontal="right"/>
    </xf>
    <xf numFmtId="0" fontId="28" fillId="0" borderId="3" xfId="0" applyFont="1" applyBorder="1" applyAlignment="1">
      <alignment horizontal="right"/>
    </xf>
    <xf numFmtId="0" fontId="28" fillId="0" borderId="3" xfId="0" applyFont="1" applyBorder="1" applyAlignment="1">
      <alignment horizontal="left"/>
    </xf>
    <xf numFmtId="0" fontId="12" fillId="0" borderId="3" xfId="0" applyFont="1" applyFill="1" applyBorder="1" applyAlignment="1">
      <alignment horizontal="right"/>
    </xf>
    <xf numFmtId="0" fontId="1" fillId="0" borderId="3" xfId="0" applyFont="1" applyBorder="1" applyAlignment="1">
      <alignment horizontal="right"/>
    </xf>
    <xf numFmtId="0" fontId="0" fillId="0" borderId="3" xfId="0" applyFont="1" applyBorder="1" applyAlignment="1">
      <alignment vertical="center"/>
    </xf>
    <xf numFmtId="0" fontId="6" fillId="0" borderId="3" xfId="0" applyFont="1" applyBorder="1" applyAlignment="1">
      <alignment horizontal="right"/>
    </xf>
    <xf numFmtId="0" fontId="6" fillId="0" borderId="3" xfId="0" applyFont="1" applyBorder="1" applyAlignment="1">
      <alignment horizontal="left" vertical="top"/>
    </xf>
    <xf numFmtId="0" fontId="8" fillId="0" borderId="3" xfId="0" applyFont="1" applyFill="1" applyBorder="1" applyAlignment="1"/>
    <xf numFmtId="0" fontId="32" fillId="0" borderId="0" xfId="0" applyFont="1" applyAlignment="1">
      <alignment vertical="center"/>
    </xf>
    <xf numFmtId="0" fontId="28" fillId="0" borderId="0" xfId="0" applyFont="1" applyAlignment="1">
      <alignment vertical="center"/>
    </xf>
    <xf numFmtId="0" fontId="28" fillId="0" borderId="0" xfId="0" applyFont="1" applyAlignment="1">
      <alignment vertical="center" wrapText="1"/>
    </xf>
    <xf numFmtId="0" fontId="31" fillId="0" borderId="0" xfId="0" quotePrefix="1" applyFont="1" applyAlignment="1">
      <alignment vertical="center"/>
    </xf>
    <xf numFmtId="0" fontId="14" fillId="0" borderId="0" xfId="0" applyFont="1" applyAlignment="1" applyProtection="1">
      <alignment horizontal="left"/>
      <protection locked="0"/>
    </xf>
    <xf numFmtId="0" fontId="0" fillId="0" borderId="0" xfId="0" applyFont="1" applyAlignment="1" applyProtection="1">
      <alignment horizontal="left"/>
      <protection locked="0"/>
    </xf>
    <xf numFmtId="0" fontId="0" fillId="0" borderId="0" xfId="0" applyProtection="1">
      <protection locked="0"/>
    </xf>
    <xf numFmtId="0" fontId="25" fillId="0" borderId="0" xfId="0" applyFont="1" applyAlignment="1" applyProtection="1">
      <alignment vertical="center" wrapText="1"/>
      <protection locked="0"/>
    </xf>
    <xf numFmtId="0" fontId="15" fillId="0" borderId="0" xfId="0" applyFont="1" applyAlignment="1" applyProtection="1">
      <alignment horizontal="left"/>
      <protection locked="0"/>
    </xf>
    <xf numFmtId="0" fontId="25" fillId="0" borderId="0" xfId="0" applyFont="1" applyAlignment="1" applyProtection="1">
      <alignment vertical="center"/>
      <protection locked="0"/>
    </xf>
    <xf numFmtId="0" fontId="15" fillId="0" borderId="0" xfId="0" applyFont="1" applyProtection="1">
      <protection locked="0"/>
    </xf>
    <xf numFmtId="0" fontId="17" fillId="0" borderId="0" xfId="0" applyFont="1" applyAlignment="1" applyProtection="1">
      <alignment wrapText="1"/>
      <protection locked="0"/>
    </xf>
    <xf numFmtId="0" fontId="17" fillId="0" borderId="0" xfId="0" applyFont="1" applyFill="1" applyAlignment="1" applyProtection="1">
      <alignment wrapText="1"/>
      <protection locked="0"/>
    </xf>
    <xf numFmtId="0" fontId="18" fillId="0" borderId="0" xfId="0" applyFont="1" applyProtection="1">
      <protection locked="0"/>
    </xf>
    <xf numFmtId="14" fontId="17" fillId="0" borderId="0" xfId="0" applyNumberFormat="1" applyFont="1" applyProtection="1">
      <protection locked="0"/>
    </xf>
    <xf numFmtId="0" fontId="17" fillId="0" borderId="0" xfId="0" applyFont="1" applyProtection="1">
      <protection locked="0"/>
    </xf>
    <xf numFmtId="0" fontId="17" fillId="0" borderId="2" xfId="0" applyFont="1" applyBorder="1" applyProtection="1">
      <protection locked="0"/>
    </xf>
    <xf numFmtId="0" fontId="34" fillId="0" borderId="0" xfId="0" applyFont="1" applyProtection="1">
      <protection locked="0"/>
    </xf>
    <xf numFmtId="0" fontId="20" fillId="0" borderId="0" xfId="0" applyFont="1" applyProtection="1">
      <protection locked="0"/>
    </xf>
    <xf numFmtId="0" fontId="20" fillId="0" borderId="2" xfId="0" applyFont="1" applyBorder="1" applyProtection="1">
      <protection locked="0"/>
    </xf>
    <xf numFmtId="0" fontId="20" fillId="0" borderId="0" xfId="0" applyFont="1" applyBorder="1" applyProtection="1">
      <protection locked="0"/>
    </xf>
    <xf numFmtId="14" fontId="20" fillId="0" borderId="0" xfId="0" applyNumberFormat="1" applyFont="1" applyProtection="1">
      <protection locked="0"/>
    </xf>
    <xf numFmtId="164" fontId="20" fillId="0" borderId="0" xfId="0" applyNumberFormat="1" applyFont="1" applyProtection="1">
      <protection locked="0"/>
    </xf>
    <xf numFmtId="0" fontId="22" fillId="0" borderId="0" xfId="0" applyFont="1" applyAlignment="1" applyProtection="1">
      <alignment vertical="center"/>
      <protection locked="0"/>
    </xf>
    <xf numFmtId="0" fontId="14" fillId="0" borderId="0" xfId="0" applyFont="1" applyProtection="1">
      <protection locked="0"/>
    </xf>
    <xf numFmtId="0" fontId="15" fillId="0" borderId="0" xfId="0" applyFont="1" applyFill="1" applyBorder="1" applyAlignment="1" applyProtection="1">
      <alignment vertical="center"/>
      <protection locked="0"/>
    </xf>
    <xf numFmtId="0" fontId="15" fillId="0" borderId="0" xfId="0" applyFont="1" applyAlignment="1" applyProtection="1">
      <alignment vertical="center"/>
      <protection locked="0"/>
    </xf>
    <xf numFmtId="0" fontId="20" fillId="0" borderId="0" xfId="0" applyFont="1" applyFill="1" applyAlignment="1" applyProtection="1">
      <alignment wrapText="1"/>
      <protection locked="0"/>
    </xf>
    <xf numFmtId="0" fontId="19" fillId="0" borderId="0" xfId="0" applyFont="1" applyProtection="1">
      <protection locked="0"/>
    </xf>
    <xf numFmtId="0" fontId="20" fillId="0" borderId="0" xfId="0" applyFont="1" applyAlignment="1" applyProtection="1">
      <alignment wrapText="1"/>
      <protection locked="0"/>
    </xf>
    <xf numFmtId="0" fontId="17" fillId="0" borderId="0" xfId="0" applyFont="1" applyFill="1" applyBorder="1" applyAlignment="1" applyProtection="1">
      <protection locked="0"/>
    </xf>
    <xf numFmtId="0" fontId="17" fillId="0" borderId="0" xfId="0" applyNumberFormat="1" applyFont="1" applyProtection="1">
      <protection locked="0"/>
    </xf>
    <xf numFmtId="0" fontId="22" fillId="0" borderId="1" xfId="0" applyFont="1" applyBorder="1" applyProtection="1"/>
    <xf numFmtId="0" fontId="22" fillId="0" borderId="0" xfId="0" applyFont="1" applyProtection="1"/>
    <xf numFmtId="0" fontId="14" fillId="0" borderId="0" xfId="0" applyFont="1" applyProtection="1"/>
    <xf numFmtId="14" fontId="14" fillId="0" borderId="0" xfId="0" applyNumberFormat="1" applyFont="1" applyProtection="1"/>
    <xf numFmtId="0" fontId="14" fillId="0" borderId="0" xfId="0" applyNumberFormat="1" applyFont="1" applyProtection="1"/>
    <xf numFmtId="0" fontId="14" fillId="0" borderId="2" xfId="0" applyFont="1" applyBorder="1" applyProtection="1"/>
    <xf numFmtId="0" fontId="22" fillId="0" borderId="0" xfId="0" applyFont="1" applyBorder="1" applyProtection="1"/>
    <xf numFmtId="0" fontId="14" fillId="0" borderId="0" xfId="0" applyFont="1" applyBorder="1" applyProtection="1"/>
    <xf numFmtId="0" fontId="24" fillId="0" borderId="0" xfId="0" applyFont="1" applyAlignment="1" applyProtection="1">
      <alignment vertical="center"/>
    </xf>
    <xf numFmtId="0" fontId="18" fillId="0" borderId="0" xfId="0" applyFont="1" applyAlignment="1" applyProtection="1">
      <alignment vertical="center"/>
    </xf>
    <xf numFmtId="0" fontId="15" fillId="0" borderId="0" xfId="0" applyFont="1" applyProtection="1"/>
    <xf numFmtId="14" fontId="15" fillId="0" borderId="0" xfId="0" applyNumberFormat="1" applyFont="1" applyProtection="1"/>
    <xf numFmtId="0" fontId="15" fillId="0" borderId="0" xfId="0" applyNumberFormat="1" applyFont="1" applyProtection="1"/>
    <xf numFmtId="0" fontId="15" fillId="0" borderId="0" xfId="0" applyFont="1" applyBorder="1" applyProtection="1"/>
    <xf numFmtId="0" fontId="17" fillId="0" borderId="0" xfId="0" applyFont="1" applyAlignment="1" applyProtection="1">
      <alignment wrapText="1"/>
    </xf>
    <xf numFmtId="14" fontId="17" fillId="0" borderId="0" xfId="0" applyNumberFormat="1" applyFont="1" applyAlignment="1" applyProtection="1">
      <alignment wrapText="1"/>
    </xf>
    <xf numFmtId="0" fontId="17" fillId="0" borderId="0" xfId="0" applyNumberFormat="1" applyFont="1" applyAlignment="1" applyProtection="1">
      <alignment wrapText="1"/>
    </xf>
    <xf numFmtId="0" fontId="17" fillId="0" borderId="2" xfId="0" applyFont="1" applyBorder="1" applyAlignment="1" applyProtection="1">
      <alignment wrapText="1"/>
    </xf>
    <xf numFmtId="0" fontId="17" fillId="3" borderId="0" xfId="0" applyFont="1" applyFill="1" applyAlignment="1" applyProtection="1">
      <alignment wrapText="1"/>
    </xf>
    <xf numFmtId="14" fontId="17" fillId="3" borderId="3" xfId="0" applyNumberFormat="1" applyFont="1" applyFill="1" applyBorder="1" applyAlignment="1" applyProtection="1">
      <alignment wrapText="1"/>
    </xf>
    <xf numFmtId="0" fontId="17" fillId="3" borderId="3" xfId="0" applyNumberFormat="1" applyFont="1" applyFill="1" applyBorder="1" applyAlignment="1" applyProtection="1">
      <alignment wrapText="1"/>
    </xf>
    <xf numFmtId="0" fontId="17" fillId="3" borderId="2" xfId="0" applyFont="1" applyFill="1" applyBorder="1" applyAlignment="1" applyProtection="1">
      <alignment wrapText="1"/>
    </xf>
    <xf numFmtId="0" fontId="17" fillId="0" borderId="0" xfId="0" applyFont="1" applyProtection="1"/>
    <xf numFmtId="0" fontId="17" fillId="0" borderId="3" xfId="0" applyFont="1" applyFill="1" applyBorder="1" applyAlignment="1" applyProtection="1">
      <alignment wrapText="1"/>
    </xf>
    <xf numFmtId="0" fontId="27" fillId="0" borderId="3" xfId="0" applyFont="1" applyFill="1" applyBorder="1" applyAlignment="1" applyProtection="1">
      <alignment wrapText="1"/>
    </xf>
    <xf numFmtId="0" fontId="17" fillId="0" borderId="0" xfId="0" applyFont="1" applyFill="1" applyAlignment="1" applyProtection="1">
      <alignment wrapText="1"/>
    </xf>
    <xf numFmtId="0" fontId="27" fillId="0" borderId="3" xfId="0" applyFont="1" applyBorder="1" applyProtection="1"/>
    <xf numFmtId="0" fontId="18" fillId="0" borderId="3" xfId="0" applyFont="1" applyBorder="1" applyProtection="1"/>
    <xf numFmtId="0" fontId="22" fillId="0" borderId="1" xfId="0" applyFont="1" applyBorder="1" applyAlignment="1" applyProtection="1">
      <alignment vertical="center"/>
    </xf>
    <xf numFmtId="0" fontId="22" fillId="0" borderId="0" xfId="0" applyFont="1" applyAlignment="1" applyProtection="1">
      <alignment vertical="center"/>
    </xf>
    <xf numFmtId="164" fontId="22" fillId="0" borderId="0" xfId="0" applyNumberFormat="1" applyFont="1" applyAlignment="1" applyProtection="1">
      <alignment vertical="center"/>
    </xf>
    <xf numFmtId="14" fontId="22" fillId="0" borderId="0" xfId="0" applyNumberFormat="1" applyFont="1" applyAlignment="1" applyProtection="1">
      <alignment vertical="center"/>
    </xf>
    <xf numFmtId="0" fontId="22" fillId="0" borderId="2" xfId="0" applyFont="1" applyBorder="1" applyAlignment="1" applyProtection="1">
      <alignment vertical="center"/>
    </xf>
    <xf numFmtId="0" fontId="22" fillId="0" borderId="0" xfId="0" applyFont="1" applyBorder="1" applyAlignment="1" applyProtection="1">
      <alignment vertical="center"/>
    </xf>
    <xf numFmtId="164" fontId="24" fillId="0" borderId="0" xfId="0" applyNumberFormat="1" applyFont="1" applyAlignment="1" applyProtection="1">
      <alignment vertical="center"/>
    </xf>
    <xf numFmtId="14" fontId="24" fillId="0" borderId="0" xfId="0" applyNumberFormat="1" applyFont="1" applyAlignment="1" applyProtection="1">
      <alignment vertical="center"/>
    </xf>
    <xf numFmtId="0" fontId="14" fillId="0" borderId="0" xfId="0" applyFont="1" applyAlignment="1" applyProtection="1">
      <alignment horizontal="left"/>
    </xf>
    <xf numFmtId="0" fontId="14" fillId="0" borderId="0" xfId="0" applyFont="1" applyBorder="1" applyAlignment="1" applyProtection="1">
      <alignment horizontal="left"/>
    </xf>
    <xf numFmtId="14" fontId="14" fillId="0" borderId="0" xfId="0" applyNumberFormat="1" applyFont="1" applyBorder="1" applyAlignment="1" applyProtection="1">
      <alignment horizontal="left"/>
    </xf>
    <xf numFmtId="164" fontId="18" fillId="0" borderId="0" xfId="0" applyNumberFormat="1" applyFont="1" applyAlignment="1" applyProtection="1">
      <alignment vertical="center"/>
    </xf>
    <xf numFmtId="14" fontId="18" fillId="0" borderId="0" xfId="0" applyNumberFormat="1" applyFont="1" applyAlignment="1" applyProtection="1">
      <alignment vertical="center"/>
    </xf>
    <xf numFmtId="0" fontId="25" fillId="0" borderId="0" xfId="0" applyFont="1" applyAlignment="1" applyProtection="1">
      <alignment vertical="center" wrapText="1"/>
    </xf>
    <xf numFmtId="14" fontId="25" fillId="0" borderId="0" xfId="0" applyNumberFormat="1" applyFont="1" applyAlignment="1" applyProtection="1">
      <alignment vertical="center" wrapText="1"/>
    </xf>
    <xf numFmtId="0" fontId="25" fillId="0" borderId="0" xfId="0" applyFont="1" applyAlignment="1" applyProtection="1">
      <alignment vertical="center"/>
    </xf>
    <xf numFmtId="14" fontId="25" fillId="0" borderId="0" xfId="0" applyNumberFormat="1" applyFont="1" applyAlignment="1" applyProtection="1">
      <alignment vertical="center"/>
    </xf>
    <xf numFmtId="164" fontId="15" fillId="0" borderId="0" xfId="0" applyNumberFormat="1" applyFont="1" applyProtection="1"/>
    <xf numFmtId="14" fontId="15" fillId="0" borderId="0" xfId="0" applyNumberFormat="1" applyFont="1" applyBorder="1" applyProtection="1"/>
    <xf numFmtId="0" fontId="15" fillId="0" borderId="0" xfId="0" applyFont="1" applyBorder="1" applyAlignment="1" applyProtection="1">
      <alignment horizontal="left"/>
    </xf>
    <xf numFmtId="0" fontId="20" fillId="0" borderId="3" xfId="0" applyFont="1" applyBorder="1" applyAlignment="1" applyProtection="1">
      <alignment wrapText="1"/>
    </xf>
    <xf numFmtId="164" fontId="20" fillId="0" borderId="3" xfId="0" applyNumberFormat="1" applyFont="1" applyBorder="1" applyAlignment="1" applyProtection="1">
      <alignment wrapText="1"/>
    </xf>
    <xf numFmtId="14" fontId="20" fillId="0" borderId="3" xfId="0" applyNumberFormat="1" applyFont="1" applyBorder="1" applyAlignment="1" applyProtection="1">
      <alignment wrapText="1"/>
    </xf>
    <xf numFmtId="0" fontId="21" fillId="0" borderId="3" xfId="0" applyFont="1" applyBorder="1" applyAlignment="1" applyProtection="1">
      <alignment wrapText="1"/>
    </xf>
    <xf numFmtId="0" fontId="20" fillId="3" borderId="3" xfId="0" applyFont="1" applyFill="1" applyBorder="1" applyAlignment="1" applyProtection="1">
      <alignment wrapText="1"/>
    </xf>
    <xf numFmtId="164" fontId="20" fillId="3" borderId="3" xfId="0" applyNumberFormat="1" applyFont="1" applyFill="1" applyBorder="1" applyAlignment="1" applyProtection="1">
      <alignment wrapText="1"/>
    </xf>
    <xf numFmtId="14" fontId="20" fillId="3" borderId="3" xfId="0" applyNumberFormat="1" applyFont="1" applyFill="1" applyBorder="1" applyAlignment="1" applyProtection="1">
      <alignment wrapText="1"/>
    </xf>
    <xf numFmtId="0" fontId="20" fillId="3" borderId="0" xfId="0" applyFont="1" applyFill="1" applyBorder="1" applyAlignment="1" applyProtection="1">
      <alignment wrapText="1"/>
    </xf>
    <xf numFmtId="0" fontId="15" fillId="0" borderId="0" xfId="0" applyFont="1" applyAlignment="1" applyProtection="1">
      <alignment horizontal="left"/>
    </xf>
    <xf numFmtId="0" fontId="19" fillId="0" borderId="0" xfId="0" applyFont="1" applyProtection="1"/>
    <xf numFmtId="0" fontId="15" fillId="0" borderId="0" xfId="0" applyFont="1" applyFill="1" applyBorder="1" applyAlignment="1" applyProtection="1">
      <alignment vertical="center"/>
    </xf>
    <xf numFmtId="0" fontId="15" fillId="0" borderId="0" xfId="0" applyFont="1" applyAlignment="1" applyProtection="1">
      <alignment vertical="center"/>
    </xf>
    <xf numFmtId="0" fontId="20" fillId="0" borderId="0" xfId="0" applyFont="1" applyAlignment="1" applyProtection="1">
      <alignment wrapText="1"/>
    </xf>
    <xf numFmtId="0" fontId="20" fillId="0" borderId="0" xfId="0" applyFont="1" applyFill="1" applyAlignment="1" applyProtection="1">
      <alignment wrapText="1"/>
    </xf>
    <xf numFmtId="0" fontId="20" fillId="0" borderId="0" xfId="0" applyFont="1" applyProtection="1"/>
    <xf numFmtId="0" fontId="26" fillId="0" borderId="0" xfId="0" applyFont="1" applyProtection="1"/>
    <xf numFmtId="0" fontId="18" fillId="0" borderId="0" xfId="0" applyFont="1" applyProtection="1"/>
    <xf numFmtId="0" fontId="27" fillId="0" borderId="0" xfId="0" applyFont="1" applyProtection="1"/>
    <xf numFmtId="0" fontId="7" fillId="6" borderId="3" xfId="0" applyFont="1" applyFill="1" applyBorder="1" applyAlignment="1">
      <alignment horizontal="right"/>
    </xf>
    <xf numFmtId="0" fontId="0" fillId="6" borderId="3" xfId="0" applyFont="1" applyFill="1" applyBorder="1" applyAlignment="1">
      <alignment horizontal="right"/>
    </xf>
    <xf numFmtId="0" fontId="12" fillId="6" borderId="3" xfId="0" applyFont="1" applyFill="1" applyBorder="1" applyAlignment="1">
      <alignment horizontal="right"/>
    </xf>
    <xf numFmtId="0" fontId="16" fillId="4" borderId="8"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5" fillId="2" borderId="4"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C209"/>
  <sheetViews>
    <sheetView workbookViewId="0">
      <selection activeCell="G18" sqref="G18"/>
    </sheetView>
  </sheetViews>
  <sheetFormatPr baseColWidth="10" defaultRowHeight="14.4" x14ac:dyDescent="0.3"/>
  <sheetData>
    <row r="1" spans="1:3" x14ac:dyDescent="0.3">
      <c r="A1" s="61" t="s">
        <v>468</v>
      </c>
      <c r="B1" s="61" t="s">
        <v>465</v>
      </c>
      <c r="C1" s="62" t="s">
        <v>255</v>
      </c>
    </row>
    <row r="2" spans="1:3" x14ac:dyDescent="0.3">
      <c r="A2" s="61" t="s">
        <v>70</v>
      </c>
      <c r="B2" s="61" t="s">
        <v>466</v>
      </c>
      <c r="C2" s="62" t="s">
        <v>256</v>
      </c>
    </row>
    <row r="3" spans="1:3" x14ac:dyDescent="0.3">
      <c r="B3" s="61" t="s">
        <v>467</v>
      </c>
      <c r="C3" s="62" t="s">
        <v>257</v>
      </c>
    </row>
    <row r="4" spans="1:3" x14ac:dyDescent="0.3">
      <c r="C4" s="62" t="s">
        <v>258</v>
      </c>
    </row>
    <row r="5" spans="1:3" x14ac:dyDescent="0.3">
      <c r="C5" s="62" t="s">
        <v>259</v>
      </c>
    </row>
    <row r="6" spans="1:3" x14ac:dyDescent="0.3">
      <c r="C6" s="62" t="s">
        <v>260</v>
      </c>
    </row>
    <row r="7" spans="1:3" x14ac:dyDescent="0.3">
      <c r="C7" s="62" t="s">
        <v>261</v>
      </c>
    </row>
    <row r="8" spans="1:3" x14ac:dyDescent="0.3">
      <c r="C8" s="62" t="s">
        <v>262</v>
      </c>
    </row>
    <row r="9" spans="1:3" x14ac:dyDescent="0.3">
      <c r="C9" s="62" t="s">
        <v>263</v>
      </c>
    </row>
    <row r="10" spans="1:3" x14ac:dyDescent="0.3">
      <c r="C10" s="62" t="s">
        <v>264</v>
      </c>
    </row>
    <row r="11" spans="1:3" x14ac:dyDescent="0.3">
      <c r="C11" s="62" t="s">
        <v>265</v>
      </c>
    </row>
    <row r="12" spans="1:3" x14ac:dyDescent="0.3">
      <c r="C12" s="62" t="s">
        <v>266</v>
      </c>
    </row>
    <row r="13" spans="1:3" x14ac:dyDescent="0.3">
      <c r="C13" s="62" t="s">
        <v>267</v>
      </c>
    </row>
    <row r="14" spans="1:3" x14ac:dyDescent="0.3">
      <c r="C14" s="62" t="s">
        <v>268</v>
      </c>
    </row>
    <row r="15" spans="1:3" x14ac:dyDescent="0.3">
      <c r="C15" s="62" t="s">
        <v>269</v>
      </c>
    </row>
    <row r="16" spans="1:3" x14ac:dyDescent="0.3">
      <c r="C16" s="62" t="s">
        <v>270</v>
      </c>
    </row>
    <row r="17" spans="3:3" x14ac:dyDescent="0.3">
      <c r="C17" s="62" t="s">
        <v>271</v>
      </c>
    </row>
    <row r="18" spans="3:3" x14ac:dyDescent="0.3">
      <c r="C18" s="62" t="s">
        <v>272</v>
      </c>
    </row>
    <row r="19" spans="3:3" x14ac:dyDescent="0.3">
      <c r="C19" s="62" t="s">
        <v>273</v>
      </c>
    </row>
    <row r="20" spans="3:3" x14ac:dyDescent="0.3">
      <c r="C20" s="62" t="s">
        <v>274</v>
      </c>
    </row>
    <row r="21" spans="3:3" x14ac:dyDescent="0.3">
      <c r="C21" s="62" t="s">
        <v>275</v>
      </c>
    </row>
    <row r="22" spans="3:3" x14ac:dyDescent="0.3">
      <c r="C22" s="62" t="s">
        <v>276</v>
      </c>
    </row>
    <row r="23" spans="3:3" x14ac:dyDescent="0.3">
      <c r="C23" s="62" t="s">
        <v>277</v>
      </c>
    </row>
    <row r="24" spans="3:3" x14ac:dyDescent="0.3">
      <c r="C24" s="62" t="s">
        <v>278</v>
      </c>
    </row>
    <row r="25" spans="3:3" x14ac:dyDescent="0.3">
      <c r="C25" s="62" t="s">
        <v>279</v>
      </c>
    </row>
    <row r="26" spans="3:3" x14ac:dyDescent="0.3">
      <c r="C26" s="62" t="s">
        <v>280</v>
      </c>
    </row>
    <row r="27" spans="3:3" x14ac:dyDescent="0.3">
      <c r="C27" s="62" t="s">
        <v>281</v>
      </c>
    </row>
    <row r="28" spans="3:3" x14ac:dyDescent="0.3">
      <c r="C28" s="62" t="s">
        <v>282</v>
      </c>
    </row>
    <row r="29" spans="3:3" x14ac:dyDescent="0.3">
      <c r="C29" s="62" t="s">
        <v>283</v>
      </c>
    </row>
    <row r="30" spans="3:3" x14ac:dyDescent="0.3">
      <c r="C30" s="62" t="s">
        <v>284</v>
      </c>
    </row>
    <row r="31" spans="3:3" x14ac:dyDescent="0.3">
      <c r="C31" s="62" t="s">
        <v>285</v>
      </c>
    </row>
    <row r="32" spans="3:3" x14ac:dyDescent="0.3">
      <c r="C32" s="62" t="s">
        <v>286</v>
      </c>
    </row>
    <row r="33" spans="3:3" x14ac:dyDescent="0.3">
      <c r="C33" s="62" t="s">
        <v>287</v>
      </c>
    </row>
    <row r="34" spans="3:3" x14ac:dyDescent="0.3">
      <c r="C34" s="62" t="s">
        <v>288</v>
      </c>
    </row>
    <row r="35" spans="3:3" x14ac:dyDescent="0.3">
      <c r="C35" s="62" t="s">
        <v>289</v>
      </c>
    </row>
    <row r="36" spans="3:3" x14ac:dyDescent="0.3">
      <c r="C36" s="62" t="s">
        <v>290</v>
      </c>
    </row>
    <row r="37" spans="3:3" x14ac:dyDescent="0.3">
      <c r="C37" s="62" t="s">
        <v>291</v>
      </c>
    </row>
    <row r="38" spans="3:3" x14ac:dyDescent="0.3">
      <c r="C38" s="62" t="s">
        <v>292</v>
      </c>
    </row>
    <row r="39" spans="3:3" x14ac:dyDescent="0.3">
      <c r="C39" s="62" t="s">
        <v>293</v>
      </c>
    </row>
    <row r="40" spans="3:3" x14ac:dyDescent="0.3">
      <c r="C40" s="62" t="s">
        <v>294</v>
      </c>
    </row>
    <row r="41" spans="3:3" x14ac:dyDescent="0.3">
      <c r="C41" s="62" t="s">
        <v>295</v>
      </c>
    </row>
    <row r="42" spans="3:3" x14ac:dyDescent="0.3">
      <c r="C42" s="62" t="s">
        <v>296</v>
      </c>
    </row>
    <row r="43" spans="3:3" x14ac:dyDescent="0.3">
      <c r="C43" s="62" t="s">
        <v>297</v>
      </c>
    </row>
    <row r="44" spans="3:3" x14ac:dyDescent="0.3">
      <c r="C44" s="62" t="s">
        <v>298</v>
      </c>
    </row>
    <row r="45" spans="3:3" x14ac:dyDescent="0.3">
      <c r="C45" s="62" t="s">
        <v>299</v>
      </c>
    </row>
    <row r="46" spans="3:3" x14ac:dyDescent="0.3">
      <c r="C46" s="62" t="s">
        <v>300</v>
      </c>
    </row>
    <row r="47" spans="3:3" x14ac:dyDescent="0.3">
      <c r="C47" s="62" t="s">
        <v>301</v>
      </c>
    </row>
    <row r="48" spans="3:3" x14ac:dyDescent="0.3">
      <c r="C48" s="62" t="s">
        <v>302</v>
      </c>
    </row>
    <row r="49" spans="3:3" x14ac:dyDescent="0.3">
      <c r="C49" s="62" t="s">
        <v>303</v>
      </c>
    </row>
    <row r="50" spans="3:3" x14ac:dyDescent="0.3">
      <c r="C50" s="62" t="s">
        <v>304</v>
      </c>
    </row>
    <row r="51" spans="3:3" x14ac:dyDescent="0.3">
      <c r="C51" s="62" t="s">
        <v>305</v>
      </c>
    </row>
    <row r="52" spans="3:3" x14ac:dyDescent="0.3">
      <c r="C52" s="62" t="s">
        <v>306</v>
      </c>
    </row>
    <row r="53" spans="3:3" x14ac:dyDescent="0.3">
      <c r="C53" s="62" t="s">
        <v>307</v>
      </c>
    </row>
    <row r="54" spans="3:3" x14ac:dyDescent="0.3">
      <c r="C54" s="62" t="s">
        <v>308</v>
      </c>
    </row>
    <row r="55" spans="3:3" x14ac:dyDescent="0.3">
      <c r="C55" s="62" t="s">
        <v>309</v>
      </c>
    </row>
    <row r="56" spans="3:3" x14ac:dyDescent="0.3">
      <c r="C56" s="62" t="s">
        <v>310</v>
      </c>
    </row>
    <row r="57" spans="3:3" x14ac:dyDescent="0.3">
      <c r="C57" s="62" t="s">
        <v>311</v>
      </c>
    </row>
    <row r="58" spans="3:3" x14ac:dyDescent="0.3">
      <c r="C58" s="62" t="s">
        <v>312</v>
      </c>
    </row>
    <row r="59" spans="3:3" x14ac:dyDescent="0.3">
      <c r="C59" s="62" t="s">
        <v>313</v>
      </c>
    </row>
    <row r="60" spans="3:3" x14ac:dyDescent="0.3">
      <c r="C60" s="62" t="s">
        <v>314</v>
      </c>
    </row>
    <row r="61" spans="3:3" x14ac:dyDescent="0.3">
      <c r="C61" s="62" t="s">
        <v>315</v>
      </c>
    </row>
    <row r="62" spans="3:3" x14ac:dyDescent="0.3">
      <c r="C62" s="62" t="s">
        <v>316</v>
      </c>
    </row>
    <row r="63" spans="3:3" x14ac:dyDescent="0.3">
      <c r="C63" s="62" t="s">
        <v>317</v>
      </c>
    </row>
    <row r="64" spans="3:3" x14ac:dyDescent="0.3">
      <c r="C64" s="62" t="s">
        <v>318</v>
      </c>
    </row>
    <row r="65" spans="3:3" x14ac:dyDescent="0.3">
      <c r="C65" s="62" t="s">
        <v>319</v>
      </c>
    </row>
    <row r="66" spans="3:3" x14ac:dyDescent="0.3">
      <c r="C66" s="62" t="s">
        <v>320</v>
      </c>
    </row>
    <row r="67" spans="3:3" x14ac:dyDescent="0.3">
      <c r="C67" s="62" t="s">
        <v>321</v>
      </c>
    </row>
    <row r="68" spans="3:3" x14ac:dyDescent="0.3">
      <c r="C68" s="62" t="s">
        <v>322</v>
      </c>
    </row>
    <row r="69" spans="3:3" x14ac:dyDescent="0.3">
      <c r="C69" s="62" t="s">
        <v>323</v>
      </c>
    </row>
    <row r="70" spans="3:3" x14ac:dyDescent="0.3">
      <c r="C70" s="62" t="s">
        <v>324</v>
      </c>
    </row>
    <row r="71" spans="3:3" x14ac:dyDescent="0.3">
      <c r="C71" s="62" t="s">
        <v>325</v>
      </c>
    </row>
    <row r="72" spans="3:3" x14ac:dyDescent="0.3">
      <c r="C72" s="62" t="s">
        <v>326</v>
      </c>
    </row>
    <row r="73" spans="3:3" x14ac:dyDescent="0.3">
      <c r="C73" s="62" t="s">
        <v>327</v>
      </c>
    </row>
    <row r="74" spans="3:3" x14ac:dyDescent="0.3">
      <c r="C74" s="62" t="s">
        <v>328</v>
      </c>
    </row>
    <row r="75" spans="3:3" x14ac:dyDescent="0.3">
      <c r="C75" s="62" t="s">
        <v>329</v>
      </c>
    </row>
    <row r="76" spans="3:3" x14ac:dyDescent="0.3">
      <c r="C76" s="62" t="s">
        <v>330</v>
      </c>
    </row>
    <row r="77" spans="3:3" x14ac:dyDescent="0.3">
      <c r="C77" s="62" t="s">
        <v>331</v>
      </c>
    </row>
    <row r="78" spans="3:3" x14ac:dyDescent="0.3">
      <c r="C78" s="62" t="s">
        <v>332</v>
      </c>
    </row>
    <row r="79" spans="3:3" x14ac:dyDescent="0.3">
      <c r="C79" s="62" t="s">
        <v>333</v>
      </c>
    </row>
    <row r="80" spans="3:3" x14ac:dyDescent="0.3">
      <c r="C80" s="62" t="s">
        <v>334</v>
      </c>
    </row>
    <row r="81" spans="3:3" x14ac:dyDescent="0.3">
      <c r="C81" s="62" t="s">
        <v>335</v>
      </c>
    </row>
    <row r="82" spans="3:3" x14ac:dyDescent="0.3">
      <c r="C82" s="62" t="s">
        <v>336</v>
      </c>
    </row>
    <row r="83" spans="3:3" x14ac:dyDescent="0.3">
      <c r="C83" s="62" t="s">
        <v>337</v>
      </c>
    </row>
    <row r="84" spans="3:3" x14ac:dyDescent="0.3">
      <c r="C84" s="62" t="s">
        <v>338</v>
      </c>
    </row>
    <row r="85" spans="3:3" x14ac:dyDescent="0.3">
      <c r="C85" s="62" t="s">
        <v>339</v>
      </c>
    </row>
    <row r="86" spans="3:3" x14ac:dyDescent="0.3">
      <c r="C86" s="62" t="s">
        <v>340</v>
      </c>
    </row>
    <row r="87" spans="3:3" x14ac:dyDescent="0.3">
      <c r="C87" s="62" t="s">
        <v>341</v>
      </c>
    </row>
    <row r="88" spans="3:3" x14ac:dyDescent="0.3">
      <c r="C88" s="62" t="s">
        <v>342</v>
      </c>
    </row>
    <row r="89" spans="3:3" x14ac:dyDescent="0.3">
      <c r="C89" s="62" t="s">
        <v>343</v>
      </c>
    </row>
    <row r="90" spans="3:3" x14ac:dyDescent="0.3">
      <c r="C90" s="62" t="s">
        <v>344</v>
      </c>
    </row>
    <row r="91" spans="3:3" x14ac:dyDescent="0.3">
      <c r="C91" s="62" t="s">
        <v>345</v>
      </c>
    </row>
    <row r="92" spans="3:3" x14ac:dyDescent="0.3">
      <c r="C92" s="62" t="s">
        <v>346</v>
      </c>
    </row>
    <row r="93" spans="3:3" x14ac:dyDescent="0.3">
      <c r="C93" s="62" t="s">
        <v>347</v>
      </c>
    </row>
    <row r="94" spans="3:3" x14ac:dyDescent="0.3">
      <c r="C94" s="62" t="s">
        <v>348</v>
      </c>
    </row>
    <row r="95" spans="3:3" x14ac:dyDescent="0.3">
      <c r="C95" s="62" t="s">
        <v>349</v>
      </c>
    </row>
    <row r="96" spans="3:3" x14ac:dyDescent="0.3">
      <c r="C96" s="62" t="s">
        <v>350</v>
      </c>
    </row>
    <row r="97" spans="3:3" x14ac:dyDescent="0.3">
      <c r="C97" s="62" t="s">
        <v>351</v>
      </c>
    </row>
    <row r="98" spans="3:3" x14ac:dyDescent="0.3">
      <c r="C98" s="62" t="s">
        <v>352</v>
      </c>
    </row>
    <row r="99" spans="3:3" x14ac:dyDescent="0.3">
      <c r="C99" s="62" t="s">
        <v>353</v>
      </c>
    </row>
    <row r="100" spans="3:3" x14ac:dyDescent="0.3">
      <c r="C100" s="62" t="s">
        <v>354</v>
      </c>
    </row>
    <row r="101" spans="3:3" x14ac:dyDescent="0.3">
      <c r="C101" s="62" t="s">
        <v>355</v>
      </c>
    </row>
    <row r="102" spans="3:3" x14ac:dyDescent="0.3">
      <c r="C102" s="62" t="s">
        <v>356</v>
      </c>
    </row>
    <row r="103" spans="3:3" x14ac:dyDescent="0.3">
      <c r="C103" s="62" t="s">
        <v>357</v>
      </c>
    </row>
    <row r="104" spans="3:3" x14ac:dyDescent="0.3">
      <c r="C104" s="62" t="s">
        <v>358</v>
      </c>
    </row>
    <row r="105" spans="3:3" x14ac:dyDescent="0.3">
      <c r="C105" s="62" t="s">
        <v>359</v>
      </c>
    </row>
    <row r="106" spans="3:3" x14ac:dyDescent="0.3">
      <c r="C106" s="62" t="s">
        <v>360</v>
      </c>
    </row>
    <row r="107" spans="3:3" x14ac:dyDescent="0.3">
      <c r="C107" s="62" t="s">
        <v>361</v>
      </c>
    </row>
    <row r="108" spans="3:3" x14ac:dyDescent="0.3">
      <c r="C108" s="62" t="s">
        <v>362</v>
      </c>
    </row>
    <row r="109" spans="3:3" x14ac:dyDescent="0.3">
      <c r="C109" s="62" t="s">
        <v>363</v>
      </c>
    </row>
    <row r="110" spans="3:3" x14ac:dyDescent="0.3">
      <c r="C110" s="62" t="s">
        <v>364</v>
      </c>
    </row>
    <row r="111" spans="3:3" x14ac:dyDescent="0.3">
      <c r="C111" s="62" t="s">
        <v>365</v>
      </c>
    </row>
    <row r="112" spans="3:3" x14ac:dyDescent="0.3">
      <c r="C112" s="62" t="s">
        <v>366</v>
      </c>
    </row>
    <row r="113" spans="3:3" x14ac:dyDescent="0.3">
      <c r="C113" s="62" t="s">
        <v>367</v>
      </c>
    </row>
    <row r="114" spans="3:3" x14ac:dyDescent="0.3">
      <c r="C114" s="62" t="s">
        <v>368</v>
      </c>
    </row>
    <row r="115" spans="3:3" x14ac:dyDescent="0.3">
      <c r="C115" s="62" t="s">
        <v>369</v>
      </c>
    </row>
    <row r="116" spans="3:3" x14ac:dyDescent="0.3">
      <c r="C116" s="62" t="s">
        <v>370</v>
      </c>
    </row>
    <row r="117" spans="3:3" x14ac:dyDescent="0.3">
      <c r="C117" s="62" t="s">
        <v>371</v>
      </c>
    </row>
    <row r="118" spans="3:3" x14ac:dyDescent="0.3">
      <c r="C118" s="62" t="s">
        <v>372</v>
      </c>
    </row>
    <row r="119" spans="3:3" x14ac:dyDescent="0.3">
      <c r="C119" s="62" t="s">
        <v>373</v>
      </c>
    </row>
    <row r="120" spans="3:3" x14ac:dyDescent="0.3">
      <c r="C120" s="62" t="s">
        <v>374</v>
      </c>
    </row>
    <row r="121" spans="3:3" x14ac:dyDescent="0.3">
      <c r="C121" s="62" t="s">
        <v>375</v>
      </c>
    </row>
    <row r="122" spans="3:3" x14ac:dyDescent="0.3">
      <c r="C122" s="62" t="s">
        <v>376</v>
      </c>
    </row>
    <row r="123" spans="3:3" x14ac:dyDescent="0.3">
      <c r="C123" s="62" t="s">
        <v>377</v>
      </c>
    </row>
    <row r="124" spans="3:3" x14ac:dyDescent="0.3">
      <c r="C124" s="62" t="s">
        <v>378</v>
      </c>
    </row>
    <row r="125" spans="3:3" x14ac:dyDescent="0.3">
      <c r="C125" s="62" t="s">
        <v>379</v>
      </c>
    </row>
    <row r="126" spans="3:3" x14ac:dyDescent="0.3">
      <c r="C126" s="62" t="s">
        <v>380</v>
      </c>
    </row>
    <row r="127" spans="3:3" x14ac:dyDescent="0.3">
      <c r="C127" s="62" t="s">
        <v>381</v>
      </c>
    </row>
    <row r="128" spans="3:3" x14ac:dyDescent="0.3">
      <c r="C128" s="62" t="s">
        <v>382</v>
      </c>
    </row>
    <row r="129" spans="3:3" x14ac:dyDescent="0.3">
      <c r="C129" s="62" t="s">
        <v>383</v>
      </c>
    </row>
    <row r="130" spans="3:3" x14ac:dyDescent="0.3">
      <c r="C130" s="62" t="s">
        <v>384</v>
      </c>
    </row>
    <row r="131" spans="3:3" x14ac:dyDescent="0.3">
      <c r="C131" s="62" t="s">
        <v>385</v>
      </c>
    </row>
    <row r="132" spans="3:3" x14ac:dyDescent="0.3">
      <c r="C132" s="62" t="s">
        <v>386</v>
      </c>
    </row>
    <row r="133" spans="3:3" x14ac:dyDescent="0.3">
      <c r="C133" s="62" t="s">
        <v>387</v>
      </c>
    </row>
    <row r="134" spans="3:3" x14ac:dyDescent="0.3">
      <c r="C134" s="62" t="s">
        <v>388</v>
      </c>
    </row>
    <row r="135" spans="3:3" x14ac:dyDescent="0.3">
      <c r="C135" s="62" t="s">
        <v>389</v>
      </c>
    </row>
    <row r="136" spans="3:3" x14ac:dyDescent="0.3">
      <c r="C136" s="62" t="s">
        <v>390</v>
      </c>
    </row>
    <row r="137" spans="3:3" x14ac:dyDescent="0.3">
      <c r="C137" s="62" t="s">
        <v>391</v>
      </c>
    </row>
    <row r="138" spans="3:3" x14ac:dyDescent="0.3">
      <c r="C138" s="62" t="s">
        <v>392</v>
      </c>
    </row>
    <row r="139" spans="3:3" x14ac:dyDescent="0.3">
      <c r="C139" s="62" t="s">
        <v>393</v>
      </c>
    </row>
    <row r="140" spans="3:3" x14ac:dyDescent="0.3">
      <c r="C140" s="62" t="s">
        <v>394</v>
      </c>
    </row>
    <row r="141" spans="3:3" x14ac:dyDescent="0.3">
      <c r="C141" s="62" t="s">
        <v>395</v>
      </c>
    </row>
    <row r="142" spans="3:3" x14ac:dyDescent="0.3">
      <c r="C142" s="62" t="s">
        <v>396</v>
      </c>
    </row>
    <row r="143" spans="3:3" x14ac:dyDescent="0.3">
      <c r="C143" s="62" t="s">
        <v>397</v>
      </c>
    </row>
    <row r="144" spans="3:3" x14ac:dyDescent="0.3">
      <c r="C144" s="62" t="s">
        <v>398</v>
      </c>
    </row>
    <row r="145" spans="3:3" x14ac:dyDescent="0.3">
      <c r="C145" s="62" t="s">
        <v>399</v>
      </c>
    </row>
    <row r="146" spans="3:3" x14ac:dyDescent="0.3">
      <c r="C146" s="62" t="s">
        <v>400</v>
      </c>
    </row>
    <row r="147" spans="3:3" x14ac:dyDescent="0.3">
      <c r="C147" s="62" t="s">
        <v>401</v>
      </c>
    </row>
    <row r="148" spans="3:3" x14ac:dyDescent="0.3">
      <c r="C148" s="62" t="s">
        <v>402</v>
      </c>
    </row>
    <row r="149" spans="3:3" x14ac:dyDescent="0.3">
      <c r="C149" s="62" t="s">
        <v>403</v>
      </c>
    </row>
    <row r="150" spans="3:3" x14ac:dyDescent="0.3">
      <c r="C150" s="62" t="s">
        <v>404</v>
      </c>
    </row>
    <row r="151" spans="3:3" x14ac:dyDescent="0.3">
      <c r="C151" s="62" t="s">
        <v>405</v>
      </c>
    </row>
    <row r="152" spans="3:3" x14ac:dyDescent="0.3">
      <c r="C152" s="62" t="s">
        <v>406</v>
      </c>
    </row>
    <row r="153" spans="3:3" x14ac:dyDescent="0.3">
      <c r="C153" s="62" t="s">
        <v>407</v>
      </c>
    </row>
    <row r="154" spans="3:3" x14ac:dyDescent="0.3">
      <c r="C154" s="62" t="s">
        <v>408</v>
      </c>
    </row>
    <row r="155" spans="3:3" x14ac:dyDescent="0.3">
      <c r="C155" s="62" t="s">
        <v>409</v>
      </c>
    </row>
    <row r="156" spans="3:3" x14ac:dyDescent="0.3">
      <c r="C156" s="62" t="s">
        <v>410</v>
      </c>
    </row>
    <row r="157" spans="3:3" x14ac:dyDescent="0.3">
      <c r="C157" s="62" t="s">
        <v>411</v>
      </c>
    </row>
    <row r="158" spans="3:3" x14ac:dyDescent="0.3">
      <c r="C158" s="62" t="s">
        <v>412</v>
      </c>
    </row>
    <row r="159" spans="3:3" x14ac:dyDescent="0.3">
      <c r="C159" s="62" t="s">
        <v>413</v>
      </c>
    </row>
    <row r="160" spans="3:3" x14ac:dyDescent="0.3">
      <c r="C160" s="62" t="s">
        <v>414</v>
      </c>
    </row>
    <row r="161" spans="3:3" x14ac:dyDescent="0.3">
      <c r="C161" s="62" t="s">
        <v>415</v>
      </c>
    </row>
    <row r="162" spans="3:3" x14ac:dyDescent="0.3">
      <c r="C162" s="62" t="s">
        <v>416</v>
      </c>
    </row>
    <row r="163" spans="3:3" x14ac:dyDescent="0.3">
      <c r="C163" s="62" t="s">
        <v>417</v>
      </c>
    </row>
    <row r="164" spans="3:3" x14ac:dyDescent="0.3">
      <c r="C164" s="62" t="s">
        <v>418</v>
      </c>
    </row>
    <row r="165" spans="3:3" x14ac:dyDescent="0.3">
      <c r="C165" s="62" t="s">
        <v>419</v>
      </c>
    </row>
    <row r="166" spans="3:3" x14ac:dyDescent="0.3">
      <c r="C166" s="62" t="s">
        <v>420</v>
      </c>
    </row>
    <row r="167" spans="3:3" x14ac:dyDescent="0.3">
      <c r="C167" s="62" t="s">
        <v>421</v>
      </c>
    </row>
    <row r="168" spans="3:3" x14ac:dyDescent="0.3">
      <c r="C168" s="62" t="s">
        <v>422</v>
      </c>
    </row>
    <row r="169" spans="3:3" x14ac:dyDescent="0.3">
      <c r="C169" s="62" t="s">
        <v>423</v>
      </c>
    </row>
    <row r="170" spans="3:3" x14ac:dyDescent="0.3">
      <c r="C170" s="62" t="s">
        <v>424</v>
      </c>
    </row>
    <row r="171" spans="3:3" x14ac:dyDescent="0.3">
      <c r="C171" s="62" t="s">
        <v>425</v>
      </c>
    </row>
    <row r="172" spans="3:3" x14ac:dyDescent="0.3">
      <c r="C172" s="62" t="s">
        <v>426</v>
      </c>
    </row>
    <row r="173" spans="3:3" x14ac:dyDescent="0.3">
      <c r="C173" s="62" t="s">
        <v>427</v>
      </c>
    </row>
    <row r="174" spans="3:3" x14ac:dyDescent="0.3">
      <c r="C174" s="62" t="s">
        <v>428</v>
      </c>
    </row>
    <row r="175" spans="3:3" x14ac:dyDescent="0.3">
      <c r="C175" s="62" t="s">
        <v>429</v>
      </c>
    </row>
    <row r="176" spans="3:3" x14ac:dyDescent="0.3">
      <c r="C176" s="73" t="s">
        <v>430</v>
      </c>
    </row>
    <row r="177" spans="3:3" x14ac:dyDescent="0.3">
      <c r="C177" s="62" t="s">
        <v>431</v>
      </c>
    </row>
    <row r="178" spans="3:3" x14ac:dyDescent="0.3">
      <c r="C178" s="62" t="s">
        <v>432</v>
      </c>
    </row>
    <row r="179" spans="3:3" x14ac:dyDescent="0.3">
      <c r="C179" s="62" t="s">
        <v>433</v>
      </c>
    </row>
    <row r="180" spans="3:3" x14ac:dyDescent="0.3">
      <c r="C180" s="62" t="s">
        <v>434</v>
      </c>
    </row>
    <row r="181" spans="3:3" x14ac:dyDescent="0.3">
      <c r="C181" s="62" t="s">
        <v>435</v>
      </c>
    </row>
    <row r="182" spans="3:3" x14ac:dyDescent="0.3">
      <c r="C182" s="62" t="s">
        <v>436</v>
      </c>
    </row>
    <row r="183" spans="3:3" x14ac:dyDescent="0.3">
      <c r="C183" s="62" t="s">
        <v>437</v>
      </c>
    </row>
    <row r="184" spans="3:3" x14ac:dyDescent="0.3">
      <c r="C184" s="62" t="s">
        <v>438</v>
      </c>
    </row>
    <row r="185" spans="3:3" x14ac:dyDescent="0.3">
      <c r="C185" s="62" t="s">
        <v>439</v>
      </c>
    </row>
    <row r="186" spans="3:3" x14ac:dyDescent="0.3">
      <c r="C186" s="62" t="s">
        <v>440</v>
      </c>
    </row>
    <row r="187" spans="3:3" x14ac:dyDescent="0.3">
      <c r="C187" s="62" t="s">
        <v>441</v>
      </c>
    </row>
    <row r="188" spans="3:3" x14ac:dyDescent="0.3">
      <c r="C188" s="62" t="s">
        <v>442</v>
      </c>
    </row>
    <row r="189" spans="3:3" x14ac:dyDescent="0.3">
      <c r="C189" s="62" t="s">
        <v>443</v>
      </c>
    </row>
    <row r="190" spans="3:3" x14ac:dyDescent="0.3">
      <c r="C190" s="62" t="s">
        <v>444</v>
      </c>
    </row>
    <row r="191" spans="3:3" x14ac:dyDescent="0.3">
      <c r="C191" s="62" t="s">
        <v>445</v>
      </c>
    </row>
    <row r="192" spans="3:3" x14ac:dyDescent="0.3">
      <c r="C192" s="62" t="s">
        <v>446</v>
      </c>
    </row>
    <row r="193" spans="3:3" x14ac:dyDescent="0.3">
      <c r="C193" s="62" t="s">
        <v>447</v>
      </c>
    </row>
    <row r="194" spans="3:3" x14ac:dyDescent="0.3">
      <c r="C194" s="62" t="s">
        <v>448</v>
      </c>
    </row>
    <row r="195" spans="3:3" x14ac:dyDescent="0.3">
      <c r="C195" s="62" t="s">
        <v>449</v>
      </c>
    </row>
    <row r="196" spans="3:3" x14ac:dyDescent="0.3">
      <c r="C196" s="62" t="s">
        <v>450</v>
      </c>
    </row>
    <row r="197" spans="3:3" x14ac:dyDescent="0.3">
      <c r="C197" s="62" t="s">
        <v>451</v>
      </c>
    </row>
    <row r="198" spans="3:3" x14ac:dyDescent="0.3">
      <c r="C198" s="62" t="s">
        <v>452</v>
      </c>
    </row>
    <row r="199" spans="3:3" x14ac:dyDescent="0.3">
      <c r="C199" s="62" t="s">
        <v>453</v>
      </c>
    </row>
    <row r="200" spans="3:3" x14ac:dyDescent="0.3">
      <c r="C200" s="62" t="s">
        <v>454</v>
      </c>
    </row>
    <row r="201" spans="3:3" x14ac:dyDescent="0.3">
      <c r="C201" s="62" t="s">
        <v>455</v>
      </c>
    </row>
    <row r="202" spans="3:3" x14ac:dyDescent="0.3">
      <c r="C202" s="62" t="s">
        <v>456</v>
      </c>
    </row>
    <row r="203" spans="3:3" x14ac:dyDescent="0.3">
      <c r="C203" s="62" t="s">
        <v>457</v>
      </c>
    </row>
    <row r="204" spans="3:3" x14ac:dyDescent="0.3">
      <c r="C204" s="62" t="s">
        <v>458</v>
      </c>
    </row>
    <row r="205" spans="3:3" x14ac:dyDescent="0.3">
      <c r="C205" s="62" t="s">
        <v>459</v>
      </c>
    </row>
    <row r="206" spans="3:3" x14ac:dyDescent="0.3">
      <c r="C206" s="62" t="s">
        <v>460</v>
      </c>
    </row>
    <row r="207" spans="3:3" x14ac:dyDescent="0.3">
      <c r="C207" s="62" t="s">
        <v>461</v>
      </c>
    </row>
    <row r="208" spans="3:3" x14ac:dyDescent="0.3">
      <c r="C208" s="62" t="s">
        <v>462</v>
      </c>
    </row>
    <row r="209" spans="3:3" x14ac:dyDescent="0.3">
      <c r="C209" s="62" t="s">
        <v>463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FF0000"/>
  </sheetPr>
  <dimension ref="A1:AC68"/>
  <sheetViews>
    <sheetView zoomScale="80" zoomScaleNormal="80" workbookViewId="0">
      <selection activeCell="D70" sqref="D70"/>
    </sheetView>
  </sheetViews>
  <sheetFormatPr baseColWidth="10" defaultColWidth="11.5546875" defaultRowHeight="14.4" x14ac:dyDescent="0.3"/>
  <cols>
    <col min="1" max="1" width="6.33203125" style="1" customWidth="1"/>
    <col min="2" max="2" width="8.33203125" style="1" customWidth="1"/>
    <col min="3" max="3" width="12.33203125" style="1" customWidth="1"/>
    <col min="4" max="4" width="13.109375" style="1" customWidth="1"/>
    <col min="5" max="5" width="39.5546875" style="1" customWidth="1"/>
    <col min="6" max="6" width="12.6640625" style="1" customWidth="1"/>
    <col min="7" max="7" width="11.44140625" style="1" customWidth="1"/>
    <col min="8" max="8" width="39.109375" style="1" customWidth="1"/>
    <col min="9" max="9" width="50.5546875" style="1" customWidth="1"/>
    <col min="10" max="10" width="52.6640625" style="1" customWidth="1"/>
    <col min="11" max="11" width="44.109375" style="1" customWidth="1"/>
    <col min="12" max="16384" width="11.5546875" style="1"/>
  </cols>
  <sheetData>
    <row r="1" spans="1:29" ht="34.200000000000003" customHeight="1" x14ac:dyDescent="0.3">
      <c r="A1" s="14" t="s">
        <v>223</v>
      </c>
      <c r="B1" s="14"/>
      <c r="C1" s="14"/>
      <c r="D1" s="14"/>
      <c r="E1" s="14"/>
      <c r="F1" s="14"/>
      <c r="G1" s="14"/>
      <c r="H1" s="14"/>
    </row>
    <row r="2" spans="1:29" s="6" customFormat="1" ht="15.6" x14ac:dyDescent="0.3">
      <c r="A2" s="21"/>
      <c r="B2" s="59" t="s">
        <v>249</v>
      </c>
      <c r="C2" s="21"/>
      <c r="D2" s="21"/>
      <c r="E2" s="21"/>
      <c r="F2" s="21"/>
      <c r="G2" s="21"/>
      <c r="H2" s="21"/>
    </row>
    <row r="3" spans="1:29" ht="16.8" customHeight="1" x14ac:dyDescent="0.3">
      <c r="A3" s="12"/>
      <c r="B3" s="12"/>
      <c r="C3" s="12"/>
      <c r="D3" s="12"/>
      <c r="E3" s="12"/>
      <c r="F3" s="12"/>
      <c r="G3" s="12"/>
      <c r="H3" s="12"/>
    </row>
    <row r="4" spans="1:29" s="7" customFormat="1" ht="72" x14ac:dyDescent="0.3">
      <c r="A4" s="3" t="s">
        <v>9</v>
      </c>
      <c r="B4" s="3" t="s">
        <v>21</v>
      </c>
      <c r="C4" s="3" t="s">
        <v>10</v>
      </c>
      <c r="D4" s="3" t="s">
        <v>211</v>
      </c>
      <c r="E4" s="3" t="s">
        <v>11</v>
      </c>
      <c r="F4" s="3" t="s">
        <v>209</v>
      </c>
      <c r="G4" s="3" t="s">
        <v>15</v>
      </c>
      <c r="H4" s="3" t="s">
        <v>214</v>
      </c>
      <c r="I4" s="15" t="s">
        <v>122</v>
      </c>
      <c r="J4" s="16" t="s">
        <v>123</v>
      </c>
      <c r="K4" s="16" t="s">
        <v>166</v>
      </c>
    </row>
    <row r="5" spans="1:29" s="10" customFormat="1" ht="14.4" customHeight="1" x14ac:dyDescent="0.3">
      <c r="A5" s="22">
        <v>1</v>
      </c>
      <c r="B5" s="23" t="s">
        <v>22</v>
      </c>
      <c r="C5" s="24" t="s">
        <v>17</v>
      </c>
      <c r="D5" s="24"/>
      <c r="E5" s="25" t="s">
        <v>28</v>
      </c>
      <c r="F5" s="25" t="s">
        <v>210</v>
      </c>
      <c r="G5" s="25"/>
      <c r="H5" s="23" t="s">
        <v>70</v>
      </c>
      <c r="I5" s="33" t="s">
        <v>113</v>
      </c>
      <c r="J5" s="33" t="s">
        <v>118</v>
      </c>
      <c r="K5" s="52" t="s">
        <v>114</v>
      </c>
      <c r="L5" s="19"/>
      <c r="M5" s="19"/>
      <c r="N5" s="19"/>
      <c r="O5" s="19"/>
      <c r="P5" s="19"/>
      <c r="Q5" s="19"/>
      <c r="R5" s="19"/>
      <c r="S5" s="19"/>
      <c r="T5" s="19"/>
      <c r="U5" s="19"/>
      <c r="V5" s="19"/>
      <c r="W5" s="19"/>
      <c r="X5" s="19"/>
      <c r="Y5" s="19"/>
      <c r="Z5" s="19"/>
      <c r="AA5" s="19"/>
      <c r="AB5" s="19"/>
      <c r="AC5" s="19"/>
    </row>
    <row r="6" spans="1:29" s="9" customFormat="1" x14ac:dyDescent="0.3">
      <c r="A6" s="51">
        <v>1</v>
      </c>
      <c r="B6" s="28" t="s">
        <v>23</v>
      </c>
      <c r="C6" s="26"/>
      <c r="D6" s="26" t="s">
        <v>18</v>
      </c>
      <c r="E6" s="27" t="s">
        <v>29</v>
      </c>
      <c r="F6" s="27"/>
      <c r="G6" s="27"/>
      <c r="H6" s="28" t="s">
        <v>70</v>
      </c>
      <c r="I6" s="28" t="s">
        <v>216</v>
      </c>
      <c r="J6" s="28" t="s">
        <v>215</v>
      </c>
      <c r="K6" s="28" t="s">
        <v>114</v>
      </c>
    </row>
    <row r="7" spans="1:29" s="9" customFormat="1" ht="28.8" customHeight="1" x14ac:dyDescent="0.3">
      <c r="A7" s="51">
        <v>1</v>
      </c>
      <c r="B7" s="28" t="s">
        <v>22</v>
      </c>
      <c r="C7" s="29"/>
      <c r="D7" s="26" t="s">
        <v>19</v>
      </c>
      <c r="E7" s="27" t="s">
        <v>30</v>
      </c>
      <c r="F7" s="30"/>
      <c r="G7" s="27"/>
      <c r="H7" s="28" t="s">
        <v>70</v>
      </c>
      <c r="I7" s="28" t="s">
        <v>114</v>
      </c>
      <c r="J7" s="28" t="s">
        <v>124</v>
      </c>
      <c r="K7" s="28" t="s">
        <v>114</v>
      </c>
    </row>
    <row r="8" spans="1:29" s="9" customFormat="1" ht="14.4" customHeight="1" x14ac:dyDescent="0.3">
      <c r="A8" s="51">
        <v>1</v>
      </c>
      <c r="B8" s="28" t="s">
        <v>22</v>
      </c>
      <c r="C8" s="26"/>
      <c r="D8" s="26" t="s">
        <v>20</v>
      </c>
      <c r="E8" s="27" t="s">
        <v>31</v>
      </c>
      <c r="F8" s="27"/>
      <c r="G8" s="27"/>
      <c r="H8" s="28" t="s">
        <v>70</v>
      </c>
      <c r="I8" s="28" t="s">
        <v>125</v>
      </c>
      <c r="J8" s="28" t="s">
        <v>217</v>
      </c>
      <c r="K8" s="28" t="s">
        <v>114</v>
      </c>
    </row>
    <row r="9" spans="1:29" s="10" customFormat="1" ht="14.4" customHeight="1" x14ac:dyDescent="0.3">
      <c r="A9" s="22">
        <v>1</v>
      </c>
      <c r="B9" s="23" t="s">
        <v>22</v>
      </c>
      <c r="C9" s="24" t="s">
        <v>78</v>
      </c>
      <c r="D9" s="24"/>
      <c r="E9" s="25" t="s">
        <v>79</v>
      </c>
      <c r="F9" s="25" t="s">
        <v>212</v>
      </c>
      <c r="G9" s="25"/>
      <c r="H9" s="23"/>
      <c r="I9" s="23" t="s">
        <v>128</v>
      </c>
      <c r="J9" s="23" t="s">
        <v>218</v>
      </c>
      <c r="K9" s="23" t="s">
        <v>129</v>
      </c>
    </row>
    <row r="10" spans="1:29" s="10" customFormat="1" ht="14.4" customHeight="1" x14ac:dyDescent="0.3">
      <c r="A10" s="22">
        <v>1</v>
      </c>
      <c r="B10" s="23"/>
      <c r="C10" s="24"/>
      <c r="D10" s="24"/>
      <c r="E10" s="25"/>
      <c r="F10" s="25" t="s">
        <v>212</v>
      </c>
      <c r="G10" s="31" t="s">
        <v>80</v>
      </c>
      <c r="H10" s="32" t="s">
        <v>81</v>
      </c>
      <c r="I10" s="23" t="s">
        <v>140</v>
      </c>
      <c r="J10" s="23" t="s">
        <v>219</v>
      </c>
      <c r="K10" s="23" t="s">
        <v>114</v>
      </c>
    </row>
    <row r="11" spans="1:29" s="10" customFormat="1" ht="14.4" customHeight="1" x14ac:dyDescent="0.3">
      <c r="A11" s="22">
        <v>1</v>
      </c>
      <c r="B11" s="33"/>
      <c r="C11" s="24"/>
      <c r="D11" s="24"/>
      <c r="E11" s="25"/>
      <c r="F11" s="25" t="s">
        <v>212</v>
      </c>
      <c r="G11" s="31" t="s">
        <v>82</v>
      </c>
      <c r="H11" s="32" t="s">
        <v>83</v>
      </c>
      <c r="I11" s="23" t="s">
        <v>141</v>
      </c>
      <c r="J11" s="23" t="s">
        <v>220</v>
      </c>
      <c r="K11" s="23" t="s">
        <v>142</v>
      </c>
    </row>
    <row r="12" spans="1:29" s="10" customFormat="1" x14ac:dyDescent="0.3">
      <c r="A12" s="22">
        <v>1</v>
      </c>
      <c r="B12" s="23" t="s">
        <v>22</v>
      </c>
      <c r="C12" s="24" t="s">
        <v>89</v>
      </c>
      <c r="D12" s="24"/>
      <c r="E12" s="23" t="s">
        <v>90</v>
      </c>
      <c r="F12" s="23" t="s">
        <v>213</v>
      </c>
      <c r="G12" s="23"/>
      <c r="H12" s="23" t="s">
        <v>70</v>
      </c>
      <c r="I12" s="23" t="s">
        <v>130</v>
      </c>
      <c r="J12" s="23" t="s">
        <v>131</v>
      </c>
      <c r="K12" s="23" t="s">
        <v>132</v>
      </c>
    </row>
    <row r="13" spans="1:29" s="9" customFormat="1" x14ac:dyDescent="0.3">
      <c r="A13" s="51">
        <v>1</v>
      </c>
      <c r="B13" s="28" t="s">
        <v>22</v>
      </c>
      <c r="C13" s="28"/>
      <c r="D13" s="26" t="s">
        <v>91</v>
      </c>
      <c r="E13" s="34" t="s">
        <v>126</v>
      </c>
      <c r="F13" s="34"/>
      <c r="G13" s="28"/>
      <c r="H13" s="28" t="s">
        <v>70</v>
      </c>
      <c r="I13" s="28" t="s">
        <v>133</v>
      </c>
      <c r="J13" s="28" t="s">
        <v>134</v>
      </c>
      <c r="K13" s="28" t="s">
        <v>132</v>
      </c>
    </row>
    <row r="14" spans="1:29" s="10" customFormat="1" x14ac:dyDescent="0.3">
      <c r="A14" s="22">
        <v>1</v>
      </c>
      <c r="B14" s="23" t="s">
        <v>22</v>
      </c>
      <c r="C14" s="24" t="s">
        <v>92</v>
      </c>
      <c r="D14" s="24"/>
      <c r="E14" s="23" t="s">
        <v>93</v>
      </c>
      <c r="F14" s="23" t="s">
        <v>213</v>
      </c>
      <c r="G14" s="23"/>
      <c r="H14" s="23" t="s">
        <v>70</v>
      </c>
      <c r="I14" s="23" t="s">
        <v>135</v>
      </c>
      <c r="J14" s="23" t="s">
        <v>136</v>
      </c>
      <c r="K14" s="23" t="s">
        <v>137</v>
      </c>
    </row>
    <row r="15" spans="1:29" s="10" customFormat="1" x14ac:dyDescent="0.3">
      <c r="A15" s="22">
        <v>1</v>
      </c>
      <c r="B15" s="23" t="s">
        <v>22</v>
      </c>
      <c r="C15" s="26"/>
      <c r="D15" s="26" t="s">
        <v>94</v>
      </c>
      <c r="E15" s="28" t="s">
        <v>127</v>
      </c>
      <c r="F15" s="28"/>
      <c r="G15" s="23"/>
      <c r="H15" s="23" t="s">
        <v>70</v>
      </c>
      <c r="I15" s="23" t="s">
        <v>138</v>
      </c>
      <c r="J15" s="23" t="s">
        <v>139</v>
      </c>
      <c r="K15" s="28" t="s">
        <v>137</v>
      </c>
    </row>
    <row r="16" spans="1:29" s="17" customFormat="1" x14ac:dyDescent="0.3">
      <c r="A16" s="35">
        <v>1</v>
      </c>
      <c r="B16" s="36" t="s">
        <v>24</v>
      </c>
      <c r="C16" s="37" t="s">
        <v>25</v>
      </c>
      <c r="D16" s="37"/>
      <c r="E16" s="38" t="s">
        <v>32</v>
      </c>
      <c r="F16" s="38" t="s">
        <v>210</v>
      </c>
      <c r="G16" s="38"/>
      <c r="H16" s="32" t="s">
        <v>70</v>
      </c>
      <c r="I16" s="39" t="s">
        <v>143</v>
      </c>
      <c r="J16" s="40" t="s">
        <v>221</v>
      </c>
      <c r="K16" s="39" t="s">
        <v>114</v>
      </c>
    </row>
    <row r="17" spans="1:11" s="18" customFormat="1" x14ac:dyDescent="0.3">
      <c r="A17" s="53">
        <v>1</v>
      </c>
      <c r="B17" s="54" t="s">
        <v>24</v>
      </c>
      <c r="C17" s="41"/>
      <c r="D17" s="42" t="s">
        <v>26</v>
      </c>
      <c r="E17" s="43" t="s">
        <v>33</v>
      </c>
      <c r="F17" s="43"/>
      <c r="G17" s="43"/>
      <c r="H17" s="41" t="s">
        <v>70</v>
      </c>
      <c r="I17" s="44" t="s">
        <v>144</v>
      </c>
      <c r="J17" s="44" t="s">
        <v>222</v>
      </c>
      <c r="K17" s="44" t="s">
        <v>114</v>
      </c>
    </row>
    <row r="18" spans="1:11" s="18" customFormat="1" x14ac:dyDescent="0.3">
      <c r="A18" s="53">
        <v>1</v>
      </c>
      <c r="B18" s="54" t="s">
        <v>24</v>
      </c>
      <c r="C18" s="41"/>
      <c r="D18" s="42" t="s">
        <v>27</v>
      </c>
      <c r="E18" s="43" t="s">
        <v>34</v>
      </c>
      <c r="F18" s="43"/>
      <c r="G18" s="43"/>
      <c r="H18" s="41" t="s">
        <v>70</v>
      </c>
      <c r="I18" s="44" t="s">
        <v>145</v>
      </c>
      <c r="J18" s="44" t="s">
        <v>146</v>
      </c>
      <c r="K18" s="44" t="s">
        <v>114</v>
      </c>
    </row>
    <row r="19" spans="1:11" s="10" customFormat="1" x14ac:dyDescent="0.3">
      <c r="A19" s="22">
        <v>2</v>
      </c>
      <c r="B19" s="23" t="s">
        <v>22</v>
      </c>
      <c r="C19" s="24" t="s">
        <v>35</v>
      </c>
      <c r="D19" s="24"/>
      <c r="E19" s="25" t="s">
        <v>53</v>
      </c>
      <c r="F19" s="25" t="s">
        <v>210</v>
      </c>
      <c r="G19" s="25"/>
      <c r="H19" s="23" t="s">
        <v>70</v>
      </c>
      <c r="I19" s="23" t="s">
        <v>147</v>
      </c>
      <c r="J19" s="23" t="s">
        <v>224</v>
      </c>
      <c r="K19" s="23" t="s">
        <v>148</v>
      </c>
    </row>
    <row r="20" spans="1:11" s="10" customFormat="1" x14ac:dyDescent="0.3">
      <c r="A20" s="22">
        <v>2</v>
      </c>
      <c r="B20" s="23" t="s">
        <v>22</v>
      </c>
      <c r="C20" s="24" t="s">
        <v>95</v>
      </c>
      <c r="D20" s="24"/>
      <c r="E20" s="23" t="s">
        <v>96</v>
      </c>
      <c r="F20" s="23" t="s">
        <v>213</v>
      </c>
      <c r="G20" s="23"/>
      <c r="H20" s="23" t="s">
        <v>70</v>
      </c>
      <c r="I20" s="23" t="s">
        <v>149</v>
      </c>
      <c r="J20" s="23" t="s">
        <v>150</v>
      </c>
      <c r="K20" s="23" t="s">
        <v>151</v>
      </c>
    </row>
    <row r="21" spans="1:11" s="10" customFormat="1" x14ac:dyDescent="0.3">
      <c r="A21" s="22">
        <v>2</v>
      </c>
      <c r="B21" s="23" t="s">
        <v>22</v>
      </c>
      <c r="C21" s="24" t="s">
        <v>36</v>
      </c>
      <c r="D21" s="24"/>
      <c r="E21" s="25" t="s">
        <v>65</v>
      </c>
      <c r="F21" s="25" t="s">
        <v>210</v>
      </c>
      <c r="G21" s="25"/>
      <c r="H21" s="23"/>
      <c r="I21" s="23" t="s">
        <v>152</v>
      </c>
      <c r="J21" s="23" t="s">
        <v>225</v>
      </c>
      <c r="K21" s="23"/>
    </row>
    <row r="22" spans="1:11" s="10" customFormat="1" x14ac:dyDescent="0.3">
      <c r="A22" s="22"/>
      <c r="B22" s="23"/>
      <c r="C22" s="24"/>
      <c r="D22" s="24"/>
      <c r="E22" s="25"/>
      <c r="F22" s="25" t="s">
        <v>210</v>
      </c>
      <c r="G22" s="31" t="s">
        <v>42</v>
      </c>
      <c r="H22" s="32" t="s">
        <v>54</v>
      </c>
      <c r="I22" s="23" t="s">
        <v>165</v>
      </c>
      <c r="J22" s="23" t="s">
        <v>226</v>
      </c>
      <c r="K22" s="23" t="s">
        <v>167</v>
      </c>
    </row>
    <row r="23" spans="1:11" s="10" customFormat="1" x14ac:dyDescent="0.3">
      <c r="A23" s="22"/>
      <c r="B23" s="23"/>
      <c r="C23" s="24"/>
      <c r="D23" s="24"/>
      <c r="E23" s="25"/>
      <c r="F23" s="25" t="s">
        <v>210</v>
      </c>
      <c r="G23" s="31" t="s">
        <v>43</v>
      </c>
      <c r="H23" s="32" t="s">
        <v>55</v>
      </c>
      <c r="I23" s="23" t="s">
        <v>168</v>
      </c>
      <c r="J23" s="23" t="s">
        <v>227</v>
      </c>
      <c r="K23" s="23" t="s">
        <v>114</v>
      </c>
    </row>
    <row r="24" spans="1:11" s="10" customFormat="1" x14ac:dyDescent="0.3">
      <c r="A24" s="22"/>
      <c r="B24" s="23"/>
      <c r="C24" s="24"/>
      <c r="D24" s="24"/>
      <c r="E24" s="25"/>
      <c r="F24" s="25" t="s">
        <v>210</v>
      </c>
      <c r="G24" s="31" t="s">
        <v>44</v>
      </c>
      <c r="H24" s="32" t="s">
        <v>56</v>
      </c>
      <c r="I24" s="23" t="s">
        <v>169</v>
      </c>
      <c r="J24" s="23" t="s">
        <v>228</v>
      </c>
      <c r="K24" s="23" t="s">
        <v>170</v>
      </c>
    </row>
    <row r="25" spans="1:11" s="10" customFormat="1" x14ac:dyDescent="0.3">
      <c r="A25" s="22"/>
      <c r="B25" s="23"/>
      <c r="C25" s="24"/>
      <c r="D25" s="24"/>
      <c r="E25" s="25"/>
      <c r="F25" s="25" t="s">
        <v>210</v>
      </c>
      <c r="G25" s="31" t="s">
        <v>45</v>
      </c>
      <c r="H25" s="32" t="s">
        <v>57</v>
      </c>
      <c r="I25" s="23" t="s">
        <v>171</v>
      </c>
      <c r="J25" s="23" t="s">
        <v>229</v>
      </c>
      <c r="K25" s="23" t="s">
        <v>172</v>
      </c>
    </row>
    <row r="26" spans="1:11" s="9" customFormat="1" x14ac:dyDescent="0.3">
      <c r="A26" s="51">
        <v>2</v>
      </c>
      <c r="B26" s="28" t="s">
        <v>22</v>
      </c>
      <c r="C26" s="28"/>
      <c r="D26" s="26" t="s">
        <v>37</v>
      </c>
      <c r="E26" s="27" t="s">
        <v>50</v>
      </c>
      <c r="F26" s="27"/>
      <c r="G26" s="55"/>
      <c r="H26" s="28"/>
      <c r="I26" s="28" t="s">
        <v>153</v>
      </c>
      <c r="J26" s="28" t="s">
        <v>230</v>
      </c>
      <c r="K26" s="28" t="s">
        <v>114</v>
      </c>
    </row>
    <row r="27" spans="1:11" s="9" customFormat="1" x14ac:dyDescent="0.3">
      <c r="A27" s="51">
        <v>2</v>
      </c>
      <c r="B27" s="28" t="s">
        <v>22</v>
      </c>
      <c r="C27" s="28"/>
      <c r="D27" s="26" t="s">
        <v>38</v>
      </c>
      <c r="E27" s="27" t="s">
        <v>51</v>
      </c>
      <c r="F27" s="27"/>
      <c r="G27" s="55"/>
      <c r="H27" s="28"/>
      <c r="I27" s="28" t="s">
        <v>154</v>
      </c>
      <c r="J27" s="28" t="s">
        <v>231</v>
      </c>
      <c r="K27" s="28" t="s">
        <v>114</v>
      </c>
    </row>
    <row r="28" spans="1:11" s="9" customFormat="1" x14ac:dyDescent="0.3">
      <c r="A28" s="51">
        <v>2</v>
      </c>
      <c r="B28" s="28" t="s">
        <v>22</v>
      </c>
      <c r="C28" s="28"/>
      <c r="D28" s="26" t="s">
        <v>39</v>
      </c>
      <c r="E28" s="27" t="s">
        <v>52</v>
      </c>
      <c r="F28" s="27"/>
      <c r="G28" s="55"/>
      <c r="H28" s="28"/>
      <c r="I28" s="28" t="s">
        <v>155</v>
      </c>
      <c r="J28" s="28" t="s">
        <v>232</v>
      </c>
      <c r="K28" s="28" t="s">
        <v>114</v>
      </c>
    </row>
    <row r="29" spans="1:11" s="10" customFormat="1" x14ac:dyDescent="0.3">
      <c r="A29" s="22">
        <v>2</v>
      </c>
      <c r="B29" s="23" t="s">
        <v>22</v>
      </c>
      <c r="C29" s="24" t="s">
        <v>97</v>
      </c>
      <c r="D29" s="24"/>
      <c r="E29" s="23" t="s">
        <v>98</v>
      </c>
      <c r="F29" s="23" t="s">
        <v>213</v>
      </c>
      <c r="G29" s="23"/>
      <c r="H29" s="23" t="s">
        <v>70</v>
      </c>
      <c r="I29" s="23" t="s">
        <v>156</v>
      </c>
      <c r="J29" s="23" t="s">
        <v>157</v>
      </c>
      <c r="K29" s="23" t="s">
        <v>158</v>
      </c>
    </row>
    <row r="30" spans="1:11" s="10" customFormat="1" x14ac:dyDescent="0.3">
      <c r="A30" s="22">
        <v>2</v>
      </c>
      <c r="B30" s="23" t="s">
        <v>22</v>
      </c>
      <c r="C30" s="24" t="s">
        <v>40</v>
      </c>
      <c r="D30" s="24"/>
      <c r="E30" s="25" t="s">
        <v>66</v>
      </c>
      <c r="F30" s="25" t="s">
        <v>210</v>
      </c>
      <c r="G30" s="46"/>
      <c r="H30" s="23"/>
      <c r="I30" s="23" t="s">
        <v>159</v>
      </c>
      <c r="J30" s="23" t="s">
        <v>160</v>
      </c>
      <c r="K30" s="23" t="s">
        <v>114</v>
      </c>
    </row>
    <row r="31" spans="1:11" s="10" customFormat="1" x14ac:dyDescent="0.3">
      <c r="A31" s="22"/>
      <c r="B31" s="23"/>
      <c r="C31" s="24"/>
      <c r="D31" s="24"/>
      <c r="E31" s="25"/>
      <c r="F31" s="25" t="s">
        <v>210</v>
      </c>
      <c r="G31" s="31" t="s">
        <v>43</v>
      </c>
      <c r="H31" s="32" t="s">
        <v>55</v>
      </c>
      <c r="I31" s="23" t="s">
        <v>168</v>
      </c>
      <c r="J31" s="23" t="s">
        <v>227</v>
      </c>
      <c r="K31" s="23" t="s">
        <v>114</v>
      </c>
    </row>
    <row r="32" spans="1:11" s="10" customFormat="1" x14ac:dyDescent="0.3">
      <c r="A32" s="22">
        <v>2</v>
      </c>
      <c r="B32" s="23" t="s">
        <v>22</v>
      </c>
      <c r="C32" s="24" t="s">
        <v>41</v>
      </c>
      <c r="D32" s="24"/>
      <c r="E32" s="25" t="s">
        <v>67</v>
      </c>
      <c r="F32" s="25" t="s">
        <v>210</v>
      </c>
      <c r="G32" s="46"/>
      <c r="H32" s="23"/>
      <c r="I32" s="23" t="s">
        <v>161</v>
      </c>
      <c r="J32" s="23" t="s">
        <v>233</v>
      </c>
      <c r="K32" s="23" t="s">
        <v>114</v>
      </c>
    </row>
    <row r="33" spans="1:11" s="10" customFormat="1" x14ac:dyDescent="0.3">
      <c r="A33" s="22"/>
      <c r="B33" s="23"/>
      <c r="C33" s="24"/>
      <c r="D33" s="24"/>
      <c r="E33" s="25"/>
      <c r="F33" s="25" t="s">
        <v>210</v>
      </c>
      <c r="G33" s="31" t="s">
        <v>43</v>
      </c>
      <c r="H33" s="32" t="s">
        <v>55</v>
      </c>
      <c r="I33" s="23" t="s">
        <v>168</v>
      </c>
      <c r="J33" s="23" t="s">
        <v>227</v>
      </c>
      <c r="K33" s="23" t="s">
        <v>114</v>
      </c>
    </row>
    <row r="34" spans="1:11" s="10" customFormat="1" x14ac:dyDescent="0.3">
      <c r="A34" s="22">
        <v>2</v>
      </c>
      <c r="B34" s="23" t="s">
        <v>22</v>
      </c>
      <c r="C34" s="24" t="s">
        <v>99</v>
      </c>
      <c r="D34" s="24"/>
      <c r="E34" s="23" t="s">
        <v>100</v>
      </c>
      <c r="F34" s="25" t="s">
        <v>213</v>
      </c>
      <c r="G34" s="23"/>
      <c r="H34" s="23" t="s">
        <v>70</v>
      </c>
      <c r="I34" s="23" t="s">
        <v>162</v>
      </c>
      <c r="J34" s="23" t="s">
        <v>163</v>
      </c>
      <c r="K34" s="23" t="s">
        <v>164</v>
      </c>
    </row>
    <row r="35" spans="1:11" s="10" customFormat="1" x14ac:dyDescent="0.3">
      <c r="A35" s="22">
        <v>3</v>
      </c>
      <c r="B35" s="23" t="s">
        <v>22</v>
      </c>
      <c r="C35" s="24" t="s">
        <v>84</v>
      </c>
      <c r="D35" s="24"/>
      <c r="E35" s="25" t="s">
        <v>85</v>
      </c>
      <c r="F35" s="25" t="s">
        <v>212</v>
      </c>
      <c r="G35" s="25"/>
      <c r="H35" s="23" t="s">
        <v>70</v>
      </c>
      <c r="I35" s="23" t="s">
        <v>173</v>
      </c>
      <c r="J35" s="23" t="s">
        <v>174</v>
      </c>
      <c r="K35" s="23" t="s">
        <v>129</v>
      </c>
    </row>
    <row r="36" spans="1:11" s="10" customFormat="1" x14ac:dyDescent="0.3">
      <c r="A36" s="22">
        <v>3</v>
      </c>
      <c r="B36" s="23" t="s">
        <v>22</v>
      </c>
      <c r="C36" s="24" t="s">
        <v>101</v>
      </c>
      <c r="D36" s="24"/>
      <c r="E36" s="23" t="s">
        <v>102</v>
      </c>
      <c r="F36" s="25" t="s">
        <v>213</v>
      </c>
      <c r="G36" s="23"/>
      <c r="H36" s="23" t="s">
        <v>70</v>
      </c>
      <c r="I36" s="23" t="s">
        <v>175</v>
      </c>
      <c r="J36" s="23" t="s">
        <v>176</v>
      </c>
      <c r="K36" s="23" t="s">
        <v>177</v>
      </c>
    </row>
    <row r="37" spans="1:11" s="10" customFormat="1" ht="13.8" customHeight="1" x14ac:dyDescent="0.3">
      <c r="A37" s="22">
        <v>3</v>
      </c>
      <c r="B37" s="23" t="s">
        <v>22</v>
      </c>
      <c r="C37" s="24" t="s">
        <v>46</v>
      </c>
      <c r="D37" s="24"/>
      <c r="E37" s="25" t="s">
        <v>68</v>
      </c>
      <c r="F37" s="25" t="s">
        <v>210</v>
      </c>
      <c r="G37" s="45"/>
      <c r="H37" s="25"/>
      <c r="I37" s="23" t="s">
        <v>178</v>
      </c>
      <c r="J37" s="23" t="s">
        <v>179</v>
      </c>
      <c r="K37" s="23" t="s">
        <v>180</v>
      </c>
    </row>
    <row r="38" spans="1:11" s="10" customFormat="1" x14ac:dyDescent="0.3">
      <c r="A38" s="22"/>
      <c r="B38" s="23"/>
      <c r="C38" s="24"/>
      <c r="D38" s="24"/>
      <c r="E38" s="25"/>
      <c r="F38" s="25" t="s">
        <v>210</v>
      </c>
      <c r="G38" s="31" t="s">
        <v>48</v>
      </c>
      <c r="H38" s="38" t="s">
        <v>7</v>
      </c>
      <c r="I38" s="23" t="s">
        <v>186</v>
      </c>
      <c r="J38" s="23" t="s">
        <v>187</v>
      </c>
      <c r="K38" s="23" t="s">
        <v>188</v>
      </c>
    </row>
    <row r="39" spans="1:11" s="10" customFormat="1" x14ac:dyDescent="0.3">
      <c r="A39" s="22"/>
      <c r="B39" s="23"/>
      <c r="C39" s="24"/>
      <c r="D39" s="24"/>
      <c r="E39" s="25"/>
      <c r="F39" s="25" t="s">
        <v>210</v>
      </c>
      <c r="G39" s="31" t="s">
        <v>49</v>
      </c>
      <c r="H39" s="38" t="s">
        <v>8</v>
      </c>
      <c r="I39" s="23" t="s">
        <v>189</v>
      </c>
      <c r="J39" s="23" t="s">
        <v>190</v>
      </c>
      <c r="K39" s="23" t="s">
        <v>191</v>
      </c>
    </row>
    <row r="40" spans="1:11" s="10" customFormat="1" x14ac:dyDescent="0.3">
      <c r="A40" s="22">
        <v>3</v>
      </c>
      <c r="B40" s="23" t="s">
        <v>22</v>
      </c>
      <c r="C40" s="24" t="s">
        <v>103</v>
      </c>
      <c r="D40" s="24"/>
      <c r="E40" s="23" t="s">
        <v>104</v>
      </c>
      <c r="F40" s="25" t="s">
        <v>213</v>
      </c>
      <c r="G40" s="23"/>
      <c r="H40" s="23" t="s">
        <v>70</v>
      </c>
      <c r="I40" s="23" t="s">
        <v>181</v>
      </c>
      <c r="J40" s="23" t="s">
        <v>182</v>
      </c>
      <c r="K40" s="23" t="s">
        <v>183</v>
      </c>
    </row>
    <row r="41" spans="1:11" s="10" customFormat="1" x14ac:dyDescent="0.3">
      <c r="A41" s="22">
        <v>3</v>
      </c>
      <c r="B41" s="23" t="s">
        <v>22</v>
      </c>
      <c r="C41" s="24" t="s">
        <v>105</v>
      </c>
      <c r="D41" s="24"/>
      <c r="E41" s="23" t="s">
        <v>106</v>
      </c>
      <c r="F41" s="25" t="s">
        <v>213</v>
      </c>
      <c r="G41" s="23"/>
      <c r="H41" s="23" t="s">
        <v>70</v>
      </c>
      <c r="I41" s="23" t="s">
        <v>184</v>
      </c>
      <c r="J41" s="23" t="s">
        <v>182</v>
      </c>
      <c r="K41" s="23" t="s">
        <v>185</v>
      </c>
    </row>
    <row r="42" spans="1:11" s="17" customFormat="1" x14ac:dyDescent="0.3">
      <c r="A42" s="35">
        <v>3</v>
      </c>
      <c r="B42" s="36" t="s">
        <v>24</v>
      </c>
      <c r="C42" s="37" t="s">
        <v>47</v>
      </c>
      <c r="D42" s="37"/>
      <c r="E42" s="38" t="s">
        <v>16</v>
      </c>
      <c r="F42" s="38" t="s">
        <v>210</v>
      </c>
      <c r="G42" s="31"/>
      <c r="H42" s="38" t="s">
        <v>70</v>
      </c>
      <c r="I42" s="39" t="s">
        <v>192</v>
      </c>
      <c r="J42" s="39" t="s">
        <v>193</v>
      </c>
      <c r="K42" s="39" t="s">
        <v>194</v>
      </c>
    </row>
    <row r="43" spans="1:11" s="10" customFormat="1" x14ac:dyDescent="0.3">
      <c r="A43" s="22">
        <v>4</v>
      </c>
      <c r="B43" s="23" t="s">
        <v>22</v>
      </c>
      <c r="C43" s="24" t="s">
        <v>86</v>
      </c>
      <c r="D43" s="24"/>
      <c r="E43" s="25" t="s">
        <v>87</v>
      </c>
      <c r="F43" s="25" t="s">
        <v>212</v>
      </c>
      <c r="G43" s="25"/>
      <c r="H43" s="23" t="s">
        <v>70</v>
      </c>
      <c r="I43" s="39" t="s">
        <v>195</v>
      </c>
      <c r="J43" s="23" t="s">
        <v>196</v>
      </c>
      <c r="K43" s="23" t="s">
        <v>129</v>
      </c>
    </row>
    <row r="44" spans="1:11" s="10" customFormat="1" x14ac:dyDescent="0.3">
      <c r="A44" s="22">
        <v>4</v>
      </c>
      <c r="B44" s="23" t="s">
        <v>22</v>
      </c>
      <c r="C44" s="24" t="s">
        <v>58</v>
      </c>
      <c r="D44" s="24"/>
      <c r="E44" s="25" t="s">
        <v>69</v>
      </c>
      <c r="F44" s="25" t="s">
        <v>210</v>
      </c>
      <c r="G44" s="45"/>
      <c r="H44" s="38"/>
      <c r="I44" s="39" t="s">
        <v>197</v>
      </c>
      <c r="J44" s="23" t="s">
        <v>198</v>
      </c>
      <c r="K44" s="23" t="s">
        <v>203</v>
      </c>
    </row>
    <row r="45" spans="1:11" s="10" customFormat="1" x14ac:dyDescent="0.3">
      <c r="A45" s="22"/>
      <c r="B45" s="23"/>
      <c r="C45" s="47"/>
      <c r="D45" s="47"/>
      <c r="E45" s="25"/>
      <c r="F45" s="25" t="s">
        <v>210</v>
      </c>
      <c r="G45" s="31" t="s">
        <v>59</v>
      </c>
      <c r="H45" s="38" t="s">
        <v>61</v>
      </c>
      <c r="I45" s="39" t="s">
        <v>202</v>
      </c>
      <c r="J45" s="23" t="s">
        <v>204</v>
      </c>
      <c r="K45" s="23" t="s">
        <v>205</v>
      </c>
    </row>
    <row r="46" spans="1:11" s="10" customFormat="1" x14ac:dyDescent="0.3">
      <c r="A46" s="22"/>
      <c r="B46" s="23"/>
      <c r="C46" s="47"/>
      <c r="D46" s="47"/>
      <c r="E46" s="25"/>
      <c r="F46" s="25" t="s">
        <v>210</v>
      </c>
      <c r="G46" s="31" t="s">
        <v>60</v>
      </c>
      <c r="H46" s="38" t="s">
        <v>62</v>
      </c>
      <c r="I46" s="39" t="s">
        <v>206</v>
      </c>
      <c r="J46" s="23" t="s">
        <v>208</v>
      </c>
      <c r="K46" s="23" t="s">
        <v>207</v>
      </c>
    </row>
    <row r="47" spans="1:11" s="10" customFormat="1" x14ac:dyDescent="0.3">
      <c r="A47" s="48">
        <v>4</v>
      </c>
      <c r="B47" s="49" t="s">
        <v>24</v>
      </c>
      <c r="C47" s="50" t="s">
        <v>107</v>
      </c>
      <c r="D47" s="50"/>
      <c r="E47" s="39" t="s">
        <v>108</v>
      </c>
      <c r="F47" s="39" t="s">
        <v>213</v>
      </c>
      <c r="G47" s="23"/>
      <c r="H47" s="39" t="s">
        <v>70</v>
      </c>
      <c r="I47" s="39" t="s">
        <v>199</v>
      </c>
      <c r="J47" s="23" t="s">
        <v>201</v>
      </c>
      <c r="K47" s="23" t="s">
        <v>200</v>
      </c>
    </row>
    <row r="48" spans="1:11" x14ac:dyDescent="0.3">
      <c r="I48" s="11"/>
    </row>
    <row r="49" spans="1:9" x14ac:dyDescent="0.3">
      <c r="I49" s="11"/>
    </row>
    <row r="51" spans="1:9" s="2" customFormat="1" x14ac:dyDescent="0.3">
      <c r="A51" s="20" t="s">
        <v>71</v>
      </c>
      <c r="B51" s="20"/>
      <c r="C51" s="20"/>
      <c r="D51" s="20"/>
      <c r="E51" s="20"/>
      <c r="F51" s="20"/>
      <c r="G51" s="20"/>
      <c r="H51" s="20"/>
    </row>
    <row r="52" spans="1:9" s="2" customFormat="1" x14ac:dyDescent="0.3">
      <c r="A52" s="56" t="s">
        <v>111</v>
      </c>
      <c r="B52" s="56"/>
      <c r="C52" s="56"/>
      <c r="D52" s="56"/>
      <c r="E52" s="56"/>
      <c r="F52" s="56"/>
      <c r="G52" s="56"/>
      <c r="H52" s="56"/>
    </row>
    <row r="53" spans="1:9" s="2" customFormat="1" x14ac:dyDescent="0.3">
      <c r="A53" s="57" t="s">
        <v>239</v>
      </c>
      <c r="B53" s="57"/>
      <c r="C53" s="57"/>
      <c r="D53" s="57"/>
      <c r="E53" s="57"/>
      <c r="F53" s="57"/>
      <c r="G53" s="57"/>
      <c r="H53" s="57"/>
    </row>
    <row r="54" spans="1:9" s="2" customFormat="1" x14ac:dyDescent="0.3">
      <c r="A54" s="57" t="s">
        <v>240</v>
      </c>
      <c r="B54" s="57"/>
      <c r="C54" s="57"/>
      <c r="D54" s="57"/>
      <c r="E54" s="57"/>
      <c r="F54" s="57"/>
      <c r="G54" s="57"/>
      <c r="H54" s="57"/>
    </row>
    <row r="55" spans="1:9" s="2" customFormat="1" x14ac:dyDescent="0.3">
      <c r="A55" s="57" t="s">
        <v>241</v>
      </c>
      <c r="B55" s="58"/>
      <c r="C55" s="58"/>
      <c r="D55" s="58"/>
      <c r="E55" s="58"/>
      <c r="F55" s="58"/>
      <c r="G55" s="58"/>
      <c r="H55" s="58"/>
    </row>
    <row r="56" spans="1:9" s="2" customFormat="1" x14ac:dyDescent="0.3">
      <c r="A56" s="57" t="s">
        <v>242</v>
      </c>
      <c r="B56" s="58"/>
      <c r="C56" s="58"/>
      <c r="D56" s="58"/>
      <c r="E56" s="58"/>
      <c r="F56" s="58"/>
      <c r="G56" s="58"/>
      <c r="H56" s="58"/>
    </row>
    <row r="57" spans="1:9" s="2" customFormat="1" x14ac:dyDescent="0.3">
      <c r="A57" s="10"/>
    </row>
    <row r="58" spans="1:9" s="2" customFormat="1" x14ac:dyDescent="0.3">
      <c r="A58" s="20" t="s">
        <v>77</v>
      </c>
      <c r="B58" s="20"/>
      <c r="C58" s="20"/>
      <c r="D58" s="20"/>
      <c r="E58" s="20"/>
      <c r="F58" s="20"/>
    </row>
    <row r="59" spans="1:9" s="2" customFormat="1" x14ac:dyDescent="0.3">
      <c r="A59" s="56" t="s">
        <v>111</v>
      </c>
      <c r="B59" s="56"/>
      <c r="C59" s="56"/>
      <c r="D59" s="56"/>
      <c r="E59" s="56"/>
      <c r="F59" s="56"/>
    </row>
    <row r="60" spans="1:9" s="2" customFormat="1" x14ac:dyDescent="0.3">
      <c r="A60" s="57" t="s">
        <v>239</v>
      </c>
      <c r="B60" s="57"/>
      <c r="C60" s="57"/>
      <c r="D60" s="57"/>
      <c r="E60" s="57"/>
      <c r="F60" s="57"/>
    </row>
    <row r="61" spans="1:9" s="2" customFormat="1" x14ac:dyDescent="0.3">
      <c r="A61" s="57" t="s">
        <v>243</v>
      </c>
      <c r="B61" s="57"/>
      <c r="C61" s="57"/>
      <c r="D61" s="57"/>
      <c r="E61" s="57"/>
      <c r="F61" s="57"/>
    </row>
    <row r="62" spans="1:9" s="2" customFormat="1" x14ac:dyDescent="0.3">
      <c r="A62" s="57" t="s">
        <v>244</v>
      </c>
      <c r="B62" s="58"/>
      <c r="C62" s="58"/>
      <c r="D62" s="58"/>
      <c r="E62" s="58"/>
      <c r="F62" s="58"/>
    </row>
    <row r="63" spans="1:9" s="2" customFormat="1" x14ac:dyDescent="0.3">
      <c r="A63" s="10"/>
    </row>
    <row r="64" spans="1:9" s="2" customFormat="1" x14ac:dyDescent="0.3">
      <c r="A64" s="20" t="s">
        <v>238</v>
      </c>
      <c r="B64" s="20"/>
      <c r="C64" s="20"/>
      <c r="D64" s="20"/>
      <c r="E64" s="20"/>
    </row>
    <row r="65" spans="1:6" s="2" customFormat="1" x14ac:dyDescent="0.3">
      <c r="A65" s="56" t="s">
        <v>111</v>
      </c>
      <c r="B65" s="56"/>
      <c r="C65" s="56"/>
      <c r="D65" s="56"/>
      <c r="E65" s="56"/>
      <c r="F65" s="56"/>
    </row>
    <row r="66" spans="1:6" s="2" customFormat="1" x14ac:dyDescent="0.3">
      <c r="A66" s="57" t="s">
        <v>245</v>
      </c>
      <c r="B66" s="57"/>
      <c r="C66" s="57"/>
      <c r="D66" s="57"/>
      <c r="E66" s="57"/>
      <c r="F66" s="57"/>
    </row>
    <row r="67" spans="1:6" s="2" customFormat="1" x14ac:dyDescent="0.3">
      <c r="A67" s="57" t="s">
        <v>246</v>
      </c>
      <c r="B67" s="57"/>
      <c r="C67" s="57"/>
      <c r="D67" s="57"/>
      <c r="E67" s="57"/>
      <c r="F67" s="57"/>
    </row>
    <row r="68" spans="1:6" s="2" customFormat="1" x14ac:dyDescent="0.3">
      <c r="A68" s="57" t="s">
        <v>247</v>
      </c>
      <c r="B68" s="58"/>
      <c r="C68" s="58"/>
      <c r="D68" s="58"/>
      <c r="E68" s="58"/>
      <c r="F68" s="58"/>
    </row>
  </sheetData>
  <sheetProtection algorithmName="SHA-512" hashValue="ixpe57VPv+3rXPCFnIMRVOVq9FePEWpZsYb/KYITcs4aTFVvVX4wNRmndphL2BtWwWvuOmotwM8SEoWt4eK0hw==" saltValue="uYkUA1g3xSg3pDpAo449jA==" spinCount="100000" sheet="1" objects="1" scenarios="1" selectLockedCells="1"/>
  <autoFilter ref="A4:K47"/>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92D050"/>
  </sheetPr>
  <dimension ref="A1:K29"/>
  <sheetViews>
    <sheetView zoomScale="80" zoomScaleNormal="80" workbookViewId="0">
      <selection activeCell="G17" sqref="G17"/>
    </sheetView>
  </sheetViews>
  <sheetFormatPr baseColWidth="10" defaultColWidth="11.5546875" defaultRowHeight="14.4" x14ac:dyDescent="0.3"/>
  <cols>
    <col min="1" max="1" width="6.33203125" style="1" customWidth="1"/>
    <col min="2" max="2" width="11.5546875" style="1" customWidth="1"/>
    <col min="3" max="3" width="12.33203125" style="1" customWidth="1"/>
    <col min="4" max="4" width="13.109375" style="1" customWidth="1"/>
    <col min="5" max="5" width="39.5546875" style="1" customWidth="1"/>
    <col min="6" max="6" width="12.6640625" style="1" customWidth="1"/>
    <col min="7" max="7" width="11.44140625" style="1" customWidth="1"/>
    <col min="8" max="8" width="39.109375" style="1" customWidth="1"/>
    <col min="9" max="9" width="50.5546875" style="1" customWidth="1"/>
    <col min="10" max="10" width="52.6640625" style="1" customWidth="1"/>
    <col min="11" max="11" width="44.109375" style="1" customWidth="1"/>
    <col min="12" max="16384" width="11.5546875" style="1"/>
  </cols>
  <sheetData>
    <row r="1" spans="1:11" ht="34.200000000000003" customHeight="1" x14ac:dyDescent="0.3">
      <c r="A1" s="14" t="s">
        <v>250</v>
      </c>
      <c r="B1" s="14"/>
      <c r="C1" s="14"/>
      <c r="D1" s="14"/>
      <c r="E1" s="14"/>
      <c r="F1" s="14"/>
      <c r="G1" s="14"/>
      <c r="H1" s="14"/>
    </row>
    <row r="2" spans="1:11" s="6" customFormat="1" ht="15.6" x14ac:dyDescent="0.3">
      <c r="A2" s="21"/>
      <c r="B2" s="59"/>
      <c r="C2" s="59" t="s">
        <v>474</v>
      </c>
      <c r="D2" s="21"/>
      <c r="E2" s="21"/>
      <c r="F2" s="21"/>
      <c r="G2" s="21"/>
      <c r="H2" s="21"/>
    </row>
    <row r="3" spans="1:11" ht="20.399999999999999" customHeight="1" x14ac:dyDescent="0.3">
      <c r="A3" s="12"/>
      <c r="B3" s="12"/>
      <c r="C3" s="12"/>
      <c r="D3" s="12"/>
      <c r="E3" s="12"/>
      <c r="F3" s="12"/>
      <c r="G3" s="12"/>
      <c r="H3" s="12"/>
    </row>
    <row r="4" spans="1:11" s="7" customFormat="1" ht="72" x14ac:dyDescent="0.3">
      <c r="A4" s="3" t="s">
        <v>9</v>
      </c>
      <c r="B4" s="3" t="s">
        <v>253</v>
      </c>
      <c r="C4" s="3" t="s">
        <v>10</v>
      </c>
      <c r="D4" s="3" t="s">
        <v>211</v>
      </c>
      <c r="E4" s="3" t="s">
        <v>11</v>
      </c>
      <c r="F4" s="3" t="s">
        <v>209</v>
      </c>
      <c r="G4" s="3" t="s">
        <v>15</v>
      </c>
      <c r="H4" s="3" t="s">
        <v>254</v>
      </c>
      <c r="I4" s="15" t="s">
        <v>122</v>
      </c>
      <c r="J4" s="16" t="s">
        <v>123</v>
      </c>
      <c r="K4" s="16" t="s">
        <v>166</v>
      </c>
    </row>
    <row r="5" spans="1:11" s="10" customFormat="1" x14ac:dyDescent="0.3">
      <c r="A5" s="22">
        <v>4</v>
      </c>
      <c r="B5" s="23" t="s">
        <v>22</v>
      </c>
      <c r="C5" s="154" t="s">
        <v>86</v>
      </c>
      <c r="D5" s="24"/>
      <c r="E5" s="25" t="s">
        <v>87</v>
      </c>
      <c r="F5" s="25" t="s">
        <v>212</v>
      </c>
      <c r="G5" s="25"/>
      <c r="H5" s="23" t="s">
        <v>70</v>
      </c>
      <c r="I5" s="39" t="s">
        <v>195</v>
      </c>
      <c r="J5" s="23" t="s">
        <v>196</v>
      </c>
      <c r="K5" s="23" t="s">
        <v>129</v>
      </c>
    </row>
    <row r="6" spans="1:11" s="10" customFormat="1" x14ac:dyDescent="0.3">
      <c r="A6" s="22">
        <v>4</v>
      </c>
      <c r="B6" s="23" t="s">
        <v>22</v>
      </c>
      <c r="C6" s="154" t="s">
        <v>58</v>
      </c>
      <c r="D6" s="24"/>
      <c r="E6" s="25" t="s">
        <v>69</v>
      </c>
      <c r="F6" s="25" t="s">
        <v>210</v>
      </c>
      <c r="G6" s="45"/>
      <c r="H6" s="38"/>
      <c r="I6" s="39" t="s">
        <v>197</v>
      </c>
      <c r="J6" s="23" t="s">
        <v>198</v>
      </c>
      <c r="K6" s="23" t="s">
        <v>203</v>
      </c>
    </row>
    <row r="7" spans="1:11" s="10" customFormat="1" x14ac:dyDescent="0.3">
      <c r="A7" s="22"/>
      <c r="B7" s="23"/>
      <c r="C7" s="155"/>
      <c r="D7" s="47"/>
      <c r="E7" s="25"/>
      <c r="F7" s="25" t="s">
        <v>210</v>
      </c>
      <c r="G7" s="31" t="s">
        <v>59</v>
      </c>
      <c r="H7" s="38" t="s">
        <v>61</v>
      </c>
      <c r="I7" s="39" t="s">
        <v>202</v>
      </c>
      <c r="J7" s="23" t="s">
        <v>204</v>
      </c>
      <c r="K7" s="23" t="s">
        <v>205</v>
      </c>
    </row>
    <row r="8" spans="1:11" s="10" customFormat="1" x14ac:dyDescent="0.3">
      <c r="A8" s="22"/>
      <c r="B8" s="23"/>
      <c r="C8" s="155"/>
      <c r="D8" s="47"/>
      <c r="E8" s="25"/>
      <c r="F8" s="25" t="s">
        <v>210</v>
      </c>
      <c r="G8" s="31" t="s">
        <v>60</v>
      </c>
      <c r="H8" s="38" t="s">
        <v>62</v>
      </c>
      <c r="I8" s="39" t="s">
        <v>206</v>
      </c>
      <c r="J8" s="23" t="s">
        <v>208</v>
      </c>
      <c r="K8" s="23" t="s">
        <v>207</v>
      </c>
    </row>
    <row r="9" spans="1:11" s="10" customFormat="1" x14ac:dyDescent="0.3">
      <c r="A9" s="48">
        <v>4</v>
      </c>
      <c r="B9" s="49" t="s">
        <v>24</v>
      </c>
      <c r="C9" s="156" t="s">
        <v>107</v>
      </c>
      <c r="D9" s="50"/>
      <c r="E9" s="39" t="s">
        <v>108</v>
      </c>
      <c r="F9" s="39" t="s">
        <v>213</v>
      </c>
      <c r="G9" s="23"/>
      <c r="H9" s="39" t="s">
        <v>70</v>
      </c>
      <c r="I9" s="39" t="s">
        <v>199</v>
      </c>
      <c r="J9" s="23" t="s">
        <v>201</v>
      </c>
      <c r="K9" s="23" t="s">
        <v>200</v>
      </c>
    </row>
    <row r="10" spans="1:11" x14ac:dyDescent="0.3">
      <c r="I10" s="11"/>
    </row>
    <row r="11" spans="1:11" x14ac:dyDescent="0.3">
      <c r="I11" s="11"/>
    </row>
    <row r="12" spans="1:11" x14ac:dyDescent="0.3">
      <c r="A12" s="20" t="s">
        <v>71</v>
      </c>
    </row>
    <row r="13" spans="1:11" x14ac:dyDescent="0.3">
      <c r="A13" s="56" t="s">
        <v>111</v>
      </c>
    </row>
    <row r="14" spans="1:11" x14ac:dyDescent="0.3">
      <c r="A14" s="57" t="s">
        <v>239</v>
      </c>
    </row>
    <row r="15" spans="1:11" x14ac:dyDescent="0.3">
      <c r="A15" s="57" t="s">
        <v>475</v>
      </c>
    </row>
    <row r="16" spans="1:11" x14ac:dyDescent="0.3">
      <c r="A16" s="57" t="s">
        <v>476</v>
      </c>
    </row>
    <row r="17" spans="1:1" x14ac:dyDescent="0.3">
      <c r="A17" s="57" t="s">
        <v>242</v>
      </c>
    </row>
    <row r="18" spans="1:1" x14ac:dyDescent="0.3">
      <c r="A18" s="10"/>
    </row>
    <row r="19" spans="1:1" x14ac:dyDescent="0.3">
      <c r="A19" s="20" t="s">
        <v>77</v>
      </c>
    </row>
    <row r="20" spans="1:1" x14ac:dyDescent="0.3">
      <c r="A20" s="56" t="s">
        <v>111</v>
      </c>
    </row>
    <row r="21" spans="1:1" x14ac:dyDescent="0.3">
      <c r="A21" s="57" t="s">
        <v>239</v>
      </c>
    </row>
    <row r="22" spans="1:1" x14ac:dyDescent="0.3">
      <c r="A22" s="57" t="s">
        <v>477</v>
      </c>
    </row>
    <row r="23" spans="1:1" x14ac:dyDescent="0.3">
      <c r="A23" s="57" t="s">
        <v>478</v>
      </c>
    </row>
    <row r="24" spans="1:1" x14ac:dyDescent="0.3">
      <c r="A24" s="10"/>
    </row>
    <row r="25" spans="1:1" x14ac:dyDescent="0.3">
      <c r="A25" s="20" t="s">
        <v>238</v>
      </c>
    </row>
    <row r="26" spans="1:1" x14ac:dyDescent="0.3">
      <c r="A26" s="56" t="s">
        <v>111</v>
      </c>
    </row>
    <row r="27" spans="1:1" x14ac:dyDescent="0.3">
      <c r="A27" s="57" t="s">
        <v>245</v>
      </c>
    </row>
    <row r="28" spans="1:1" x14ac:dyDescent="0.3">
      <c r="A28" s="57" t="s">
        <v>477</v>
      </c>
    </row>
    <row r="29" spans="1:1" x14ac:dyDescent="0.3">
      <c r="A29" s="57" t="s">
        <v>479</v>
      </c>
    </row>
  </sheetData>
  <sheetProtection selectLockedCells="1"/>
  <autoFilter ref="A4:K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5"/>
  <dimension ref="A1:AO1013"/>
  <sheetViews>
    <sheetView zoomScale="70" zoomScaleNormal="70" workbookViewId="0">
      <selection activeCell="H17" sqref="H17"/>
    </sheetView>
  </sheetViews>
  <sheetFormatPr baseColWidth="10" defaultColWidth="11.5546875" defaultRowHeight="18" x14ac:dyDescent="0.35"/>
  <cols>
    <col min="1" max="2" width="16.44140625" style="71" customWidth="1"/>
    <col min="3" max="3" width="16.6640625" style="71" customWidth="1"/>
    <col min="4" max="4" width="12.6640625" style="70" customWidth="1"/>
    <col min="5" max="5" width="14.109375" style="71" customWidth="1"/>
    <col min="6" max="6" width="14.21875" style="71" customWidth="1"/>
    <col min="7" max="7" width="18.109375" style="70" customWidth="1"/>
    <col min="8" max="8" width="19.33203125" style="87" customWidth="1"/>
    <col min="9" max="9" width="19.21875" style="72" customWidth="1"/>
    <col min="10" max="10" width="0" style="71" hidden="1" customWidth="1"/>
    <col min="11" max="41" width="11.5546875" style="110"/>
    <col min="42" max="16384" width="11.5546875" style="71"/>
  </cols>
  <sheetData>
    <row r="1" spans="1:41" s="80" customFormat="1" ht="21" x14ac:dyDescent="0.4">
      <c r="A1" s="88" t="s">
        <v>86</v>
      </c>
      <c r="B1" s="89" t="s">
        <v>87</v>
      </c>
      <c r="C1" s="90"/>
      <c r="D1" s="91"/>
      <c r="E1" s="90"/>
      <c r="F1" s="90"/>
      <c r="G1" s="91"/>
      <c r="H1" s="92"/>
      <c r="I1" s="93"/>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row>
    <row r="2" spans="1:41" s="80" customFormat="1" ht="21" x14ac:dyDescent="0.4">
      <c r="A2" s="94"/>
      <c r="B2" s="89"/>
      <c r="C2" s="90"/>
      <c r="D2" s="91"/>
      <c r="E2" s="90"/>
      <c r="F2" s="90"/>
      <c r="G2" s="91"/>
      <c r="H2" s="92"/>
      <c r="I2" s="95"/>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row>
    <row r="3" spans="1:41" s="80" customFormat="1" ht="21" x14ac:dyDescent="0.4">
      <c r="A3" s="96" t="s">
        <v>111</v>
      </c>
      <c r="B3" s="90"/>
      <c r="C3" s="90"/>
      <c r="D3" s="91"/>
      <c r="E3" s="90"/>
      <c r="F3" s="90"/>
      <c r="G3" s="91"/>
      <c r="H3" s="92"/>
      <c r="I3" s="95"/>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row>
    <row r="4" spans="1:41" s="80" customFormat="1" ht="21" x14ac:dyDescent="0.4">
      <c r="A4" s="97" t="s">
        <v>234</v>
      </c>
      <c r="B4" s="90"/>
      <c r="C4" s="90"/>
      <c r="D4" s="91"/>
      <c r="E4" s="90"/>
      <c r="F4" s="90"/>
      <c r="G4" s="91"/>
      <c r="H4" s="92"/>
      <c r="I4" s="95"/>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row>
    <row r="5" spans="1:41" s="80" customFormat="1" ht="21" x14ac:dyDescent="0.4">
      <c r="A5" s="97" t="s">
        <v>236</v>
      </c>
      <c r="B5" s="90"/>
      <c r="C5" s="90"/>
      <c r="D5" s="91"/>
      <c r="E5" s="90"/>
      <c r="F5" s="90"/>
      <c r="G5" s="91"/>
      <c r="H5" s="92"/>
      <c r="I5" s="95"/>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row>
    <row r="6" spans="1:41" s="80" customFormat="1" ht="21" x14ac:dyDescent="0.4">
      <c r="A6" s="97" t="s">
        <v>237</v>
      </c>
      <c r="B6" s="90"/>
      <c r="C6" s="90"/>
      <c r="D6" s="91"/>
      <c r="E6" s="90"/>
      <c r="F6" s="90"/>
      <c r="G6" s="91"/>
      <c r="H6" s="92"/>
      <c r="I6" s="95"/>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row>
    <row r="7" spans="1:41" s="66" customFormat="1" x14ac:dyDescent="0.35">
      <c r="A7" s="98"/>
      <c r="B7" s="98"/>
      <c r="C7" s="98"/>
      <c r="D7" s="99"/>
      <c r="E7" s="98"/>
      <c r="F7" s="98"/>
      <c r="G7" s="99"/>
      <c r="H7" s="100"/>
      <c r="I7" s="101"/>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row>
    <row r="8" spans="1:41" ht="48" customHeight="1" x14ac:dyDescent="0.35">
      <c r="A8" s="157" t="s">
        <v>72</v>
      </c>
      <c r="B8" s="158"/>
      <c r="C8" s="158"/>
      <c r="D8" s="158"/>
      <c r="E8" s="158"/>
      <c r="F8" s="158"/>
      <c r="G8" s="158"/>
      <c r="H8" s="158"/>
      <c r="I8" s="158"/>
      <c r="J8" s="86"/>
    </row>
    <row r="9" spans="1:41" s="67" customFormat="1" ht="72" x14ac:dyDescent="0.35">
      <c r="A9" s="102" t="s">
        <v>471</v>
      </c>
      <c r="B9" s="102" t="s">
        <v>1</v>
      </c>
      <c r="C9" s="102" t="s">
        <v>2</v>
      </c>
      <c r="D9" s="103" t="s">
        <v>3</v>
      </c>
      <c r="E9" s="102" t="s">
        <v>4</v>
      </c>
      <c r="F9" s="102" t="s">
        <v>88</v>
      </c>
      <c r="G9" s="103" t="s">
        <v>472</v>
      </c>
      <c r="H9" s="104" t="s">
        <v>473</v>
      </c>
      <c r="I9" s="105" t="s">
        <v>74</v>
      </c>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row>
    <row r="10" spans="1:41" s="68" customFormat="1" ht="34.200000000000003" customHeight="1" x14ac:dyDescent="0.35">
      <c r="A10" s="106" t="s">
        <v>13</v>
      </c>
      <c r="B10" s="106" t="s">
        <v>13</v>
      </c>
      <c r="C10" s="106" t="s">
        <v>13</v>
      </c>
      <c r="D10" s="107" t="s">
        <v>464</v>
      </c>
      <c r="E10" s="106" t="s">
        <v>14</v>
      </c>
      <c r="F10" s="106" t="s">
        <v>13</v>
      </c>
      <c r="G10" s="107" t="s">
        <v>464</v>
      </c>
      <c r="H10" s="108" t="s">
        <v>13</v>
      </c>
      <c r="I10" s="109" t="s">
        <v>13</v>
      </c>
      <c r="J10" s="83"/>
      <c r="K10" s="111"/>
      <c r="L10" s="112" t="s">
        <v>115</v>
      </c>
      <c r="M10" s="112" t="s">
        <v>116</v>
      </c>
      <c r="N10" s="112" t="s">
        <v>117</v>
      </c>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row>
    <row r="11" spans="1:41" x14ac:dyDescent="0.35">
      <c r="J11" s="69">
        <f>DATEDIF(D11,G11,"Y")</f>
        <v>0</v>
      </c>
      <c r="K11" s="114" t="s">
        <v>120</v>
      </c>
      <c r="L11" s="115">
        <f>COUNTIFS(E11:E10010,"F",J11:J10010,"&lt;18")</f>
        <v>0</v>
      </c>
      <c r="M11" s="115">
        <f>COUNTIFS(E11:E10010,"M",J11:J10010,"&lt;18")</f>
        <v>0</v>
      </c>
      <c r="N11" s="115">
        <f>COUNTIFS(E11:E10010,"N",J11:J10010,"&lt;18")</f>
        <v>0</v>
      </c>
    </row>
    <row r="12" spans="1:41" x14ac:dyDescent="0.35">
      <c r="J12" s="69">
        <f t="shared" ref="J12:J75" si="0">DATEDIF(D12,G12,"Y")</f>
        <v>0</v>
      </c>
      <c r="K12" s="114" t="s">
        <v>119</v>
      </c>
      <c r="L12" s="115">
        <f>COUNTIFS(E11:E10010,"F",J11:J10010,"&gt;=18")-COUNTIFS(E11:E10010,"F",J11:J10010,"=&gt;60")</f>
        <v>0</v>
      </c>
      <c r="M12" s="115">
        <f>COUNTIFS(E11:E10010,"M",J11:J10010,"&gt;=18")-COUNTIFS(E11:E10010,"M",J11:J10010,"=&gt;60")</f>
        <v>0</v>
      </c>
      <c r="N12" s="115">
        <f>COUNTIFS(E11:E10010,"N",J11:J10010,"&gt;=18")-COUNTIFS(E11:E10010,"N",J11:J10010,"=&gt;60")</f>
        <v>0</v>
      </c>
    </row>
    <row r="13" spans="1:41" x14ac:dyDescent="0.35">
      <c r="J13" s="69">
        <f t="shared" si="0"/>
        <v>0</v>
      </c>
      <c r="K13" s="114" t="s">
        <v>121</v>
      </c>
      <c r="L13" s="115">
        <f>COUNTIFS(E11:E10012,"F",J11:J10012,"&gt;60")</f>
        <v>0</v>
      </c>
      <c r="M13" s="115">
        <f>COUNTIFS(E11:E10012,"M",J11:J10012,"&gt;60")</f>
        <v>0</v>
      </c>
      <c r="N13" s="115">
        <f>COUNTIFS(E11:E10012,"N",J11:J10012,"&gt;60")</f>
        <v>0</v>
      </c>
    </row>
    <row r="14" spans="1:41" x14ac:dyDescent="0.35">
      <c r="J14" s="69">
        <f t="shared" si="0"/>
        <v>0</v>
      </c>
    </row>
    <row r="15" spans="1:41" x14ac:dyDescent="0.35">
      <c r="J15" s="69">
        <f t="shared" si="0"/>
        <v>0</v>
      </c>
    </row>
    <row r="16" spans="1:41" x14ac:dyDescent="0.35">
      <c r="J16" s="69">
        <f t="shared" si="0"/>
        <v>0</v>
      </c>
    </row>
    <row r="17" spans="10:10" x14ac:dyDescent="0.35">
      <c r="J17" s="69">
        <f t="shared" si="0"/>
        <v>0</v>
      </c>
    </row>
    <row r="18" spans="10:10" x14ac:dyDescent="0.35">
      <c r="J18" s="69">
        <f t="shared" si="0"/>
        <v>0</v>
      </c>
    </row>
    <row r="19" spans="10:10" x14ac:dyDescent="0.35">
      <c r="J19" s="69">
        <f t="shared" si="0"/>
        <v>0</v>
      </c>
    </row>
    <row r="20" spans="10:10" x14ac:dyDescent="0.35">
      <c r="J20" s="69">
        <f t="shared" si="0"/>
        <v>0</v>
      </c>
    </row>
    <row r="21" spans="10:10" x14ac:dyDescent="0.35">
      <c r="J21" s="69">
        <f t="shared" si="0"/>
        <v>0</v>
      </c>
    </row>
    <row r="22" spans="10:10" x14ac:dyDescent="0.35">
      <c r="J22" s="69">
        <f t="shared" si="0"/>
        <v>0</v>
      </c>
    </row>
    <row r="23" spans="10:10" x14ac:dyDescent="0.35">
      <c r="J23" s="69">
        <f t="shared" si="0"/>
        <v>0</v>
      </c>
    </row>
    <row r="24" spans="10:10" x14ac:dyDescent="0.35">
      <c r="J24" s="69">
        <f t="shared" si="0"/>
        <v>0</v>
      </c>
    </row>
    <row r="25" spans="10:10" x14ac:dyDescent="0.35">
      <c r="J25" s="69">
        <f t="shared" si="0"/>
        <v>0</v>
      </c>
    </row>
    <row r="26" spans="10:10" x14ac:dyDescent="0.35">
      <c r="J26" s="69">
        <f t="shared" si="0"/>
        <v>0</v>
      </c>
    </row>
    <row r="27" spans="10:10" x14ac:dyDescent="0.35">
      <c r="J27" s="69">
        <f t="shared" si="0"/>
        <v>0</v>
      </c>
    </row>
    <row r="28" spans="10:10" x14ac:dyDescent="0.35">
      <c r="J28" s="69">
        <f t="shared" si="0"/>
        <v>0</v>
      </c>
    </row>
    <row r="29" spans="10:10" x14ac:dyDescent="0.35">
      <c r="J29" s="69">
        <f t="shared" si="0"/>
        <v>0</v>
      </c>
    </row>
    <row r="30" spans="10:10" x14ac:dyDescent="0.35">
      <c r="J30" s="69">
        <f t="shared" si="0"/>
        <v>0</v>
      </c>
    </row>
    <row r="31" spans="10:10" x14ac:dyDescent="0.35">
      <c r="J31" s="69">
        <f t="shared" si="0"/>
        <v>0</v>
      </c>
    </row>
    <row r="32" spans="10:10" x14ac:dyDescent="0.35">
      <c r="J32" s="69">
        <f t="shared" si="0"/>
        <v>0</v>
      </c>
    </row>
    <row r="33" spans="10:10" x14ac:dyDescent="0.35">
      <c r="J33" s="69">
        <f t="shared" si="0"/>
        <v>0</v>
      </c>
    </row>
    <row r="34" spans="10:10" x14ac:dyDescent="0.35">
      <c r="J34" s="69">
        <f t="shared" si="0"/>
        <v>0</v>
      </c>
    </row>
    <row r="35" spans="10:10" x14ac:dyDescent="0.35">
      <c r="J35" s="69">
        <f t="shared" si="0"/>
        <v>0</v>
      </c>
    </row>
    <row r="36" spans="10:10" x14ac:dyDescent="0.35">
      <c r="J36" s="69">
        <f t="shared" si="0"/>
        <v>0</v>
      </c>
    </row>
    <row r="37" spans="10:10" x14ac:dyDescent="0.35">
      <c r="J37" s="69">
        <f t="shared" si="0"/>
        <v>0</v>
      </c>
    </row>
    <row r="38" spans="10:10" x14ac:dyDescent="0.35">
      <c r="J38" s="69">
        <f t="shared" si="0"/>
        <v>0</v>
      </c>
    </row>
    <row r="39" spans="10:10" x14ac:dyDescent="0.35">
      <c r="J39" s="69">
        <f t="shared" si="0"/>
        <v>0</v>
      </c>
    </row>
    <row r="40" spans="10:10" x14ac:dyDescent="0.35">
      <c r="J40" s="69">
        <f t="shared" si="0"/>
        <v>0</v>
      </c>
    </row>
    <row r="41" spans="10:10" x14ac:dyDescent="0.35">
      <c r="J41" s="69">
        <f t="shared" si="0"/>
        <v>0</v>
      </c>
    </row>
    <row r="42" spans="10:10" x14ac:dyDescent="0.35">
      <c r="J42" s="69">
        <f t="shared" si="0"/>
        <v>0</v>
      </c>
    </row>
    <row r="43" spans="10:10" x14ac:dyDescent="0.35">
      <c r="J43" s="69">
        <f t="shared" si="0"/>
        <v>0</v>
      </c>
    </row>
    <row r="44" spans="10:10" x14ac:dyDescent="0.35">
      <c r="J44" s="69">
        <f t="shared" si="0"/>
        <v>0</v>
      </c>
    </row>
    <row r="45" spans="10:10" x14ac:dyDescent="0.35">
      <c r="J45" s="69">
        <f t="shared" si="0"/>
        <v>0</v>
      </c>
    </row>
    <row r="46" spans="10:10" x14ac:dyDescent="0.35">
      <c r="J46" s="69">
        <f t="shared" si="0"/>
        <v>0</v>
      </c>
    </row>
    <row r="47" spans="10:10" x14ac:dyDescent="0.35">
      <c r="J47" s="69">
        <f t="shared" si="0"/>
        <v>0</v>
      </c>
    </row>
    <row r="48" spans="10:10" x14ac:dyDescent="0.35">
      <c r="J48" s="69">
        <f t="shared" si="0"/>
        <v>0</v>
      </c>
    </row>
    <row r="49" spans="10:10" x14ac:dyDescent="0.35">
      <c r="J49" s="69">
        <f t="shared" si="0"/>
        <v>0</v>
      </c>
    </row>
    <row r="50" spans="10:10" x14ac:dyDescent="0.35">
      <c r="J50" s="69">
        <f t="shared" si="0"/>
        <v>0</v>
      </c>
    </row>
    <row r="51" spans="10:10" x14ac:dyDescent="0.35">
      <c r="J51" s="69">
        <f t="shared" si="0"/>
        <v>0</v>
      </c>
    </row>
    <row r="52" spans="10:10" x14ac:dyDescent="0.35">
      <c r="J52" s="69">
        <f t="shared" si="0"/>
        <v>0</v>
      </c>
    </row>
    <row r="53" spans="10:10" x14ac:dyDescent="0.35">
      <c r="J53" s="69">
        <f t="shared" si="0"/>
        <v>0</v>
      </c>
    </row>
    <row r="54" spans="10:10" x14ac:dyDescent="0.35">
      <c r="J54" s="69">
        <f t="shared" si="0"/>
        <v>0</v>
      </c>
    </row>
    <row r="55" spans="10:10" x14ac:dyDescent="0.35">
      <c r="J55" s="69">
        <f t="shared" si="0"/>
        <v>0</v>
      </c>
    </row>
    <row r="56" spans="10:10" x14ac:dyDescent="0.35">
      <c r="J56" s="69">
        <f t="shared" si="0"/>
        <v>0</v>
      </c>
    </row>
    <row r="57" spans="10:10" x14ac:dyDescent="0.35">
      <c r="J57" s="69">
        <f t="shared" si="0"/>
        <v>0</v>
      </c>
    </row>
    <row r="58" spans="10:10" x14ac:dyDescent="0.35">
      <c r="J58" s="69">
        <f t="shared" si="0"/>
        <v>0</v>
      </c>
    </row>
    <row r="59" spans="10:10" x14ac:dyDescent="0.35">
      <c r="J59" s="69">
        <f t="shared" si="0"/>
        <v>0</v>
      </c>
    </row>
    <row r="60" spans="10:10" x14ac:dyDescent="0.35">
      <c r="J60" s="69">
        <f t="shared" si="0"/>
        <v>0</v>
      </c>
    </row>
    <row r="61" spans="10:10" x14ac:dyDescent="0.35">
      <c r="J61" s="69">
        <f t="shared" si="0"/>
        <v>0</v>
      </c>
    </row>
    <row r="62" spans="10:10" x14ac:dyDescent="0.35">
      <c r="J62" s="69">
        <f t="shared" si="0"/>
        <v>0</v>
      </c>
    </row>
    <row r="63" spans="10:10" x14ac:dyDescent="0.35">
      <c r="J63" s="69">
        <f t="shared" si="0"/>
        <v>0</v>
      </c>
    </row>
    <row r="64" spans="10:10" x14ac:dyDescent="0.35">
      <c r="J64" s="69">
        <f t="shared" si="0"/>
        <v>0</v>
      </c>
    </row>
    <row r="65" spans="10:10" x14ac:dyDescent="0.35">
      <c r="J65" s="69">
        <f t="shared" si="0"/>
        <v>0</v>
      </c>
    </row>
    <row r="66" spans="10:10" x14ac:dyDescent="0.35">
      <c r="J66" s="69">
        <f t="shared" si="0"/>
        <v>0</v>
      </c>
    </row>
    <row r="67" spans="10:10" x14ac:dyDescent="0.35">
      <c r="J67" s="69">
        <f t="shared" si="0"/>
        <v>0</v>
      </c>
    </row>
    <row r="68" spans="10:10" x14ac:dyDescent="0.35">
      <c r="J68" s="69">
        <f t="shared" si="0"/>
        <v>0</v>
      </c>
    </row>
    <row r="69" spans="10:10" x14ac:dyDescent="0.35">
      <c r="J69" s="69">
        <f t="shared" si="0"/>
        <v>0</v>
      </c>
    </row>
    <row r="70" spans="10:10" x14ac:dyDescent="0.35">
      <c r="J70" s="69">
        <f t="shared" si="0"/>
        <v>0</v>
      </c>
    </row>
    <row r="71" spans="10:10" x14ac:dyDescent="0.35">
      <c r="J71" s="69">
        <f t="shared" si="0"/>
        <v>0</v>
      </c>
    </row>
    <row r="72" spans="10:10" x14ac:dyDescent="0.35">
      <c r="J72" s="69">
        <f t="shared" si="0"/>
        <v>0</v>
      </c>
    </row>
    <row r="73" spans="10:10" x14ac:dyDescent="0.35">
      <c r="J73" s="69">
        <f t="shared" si="0"/>
        <v>0</v>
      </c>
    </row>
    <row r="74" spans="10:10" x14ac:dyDescent="0.35">
      <c r="J74" s="69">
        <f t="shared" si="0"/>
        <v>0</v>
      </c>
    </row>
    <row r="75" spans="10:10" x14ac:dyDescent="0.35">
      <c r="J75" s="69">
        <f t="shared" si="0"/>
        <v>0</v>
      </c>
    </row>
    <row r="76" spans="10:10" x14ac:dyDescent="0.35">
      <c r="J76" s="69">
        <f t="shared" ref="J76:J139" si="1">DATEDIF(D76,G76,"Y")</f>
        <v>0</v>
      </c>
    </row>
    <row r="77" spans="10:10" x14ac:dyDescent="0.35">
      <c r="J77" s="69">
        <f t="shared" si="1"/>
        <v>0</v>
      </c>
    </row>
    <row r="78" spans="10:10" x14ac:dyDescent="0.35">
      <c r="J78" s="69">
        <f t="shared" si="1"/>
        <v>0</v>
      </c>
    </row>
    <row r="79" spans="10:10" x14ac:dyDescent="0.35">
      <c r="J79" s="69">
        <f t="shared" si="1"/>
        <v>0</v>
      </c>
    </row>
    <row r="80" spans="10:10" x14ac:dyDescent="0.35">
      <c r="J80" s="69">
        <f t="shared" si="1"/>
        <v>0</v>
      </c>
    </row>
    <row r="81" spans="10:10" x14ac:dyDescent="0.35">
      <c r="J81" s="69">
        <f t="shared" si="1"/>
        <v>0</v>
      </c>
    </row>
    <row r="82" spans="10:10" x14ac:dyDescent="0.35">
      <c r="J82" s="69">
        <f t="shared" si="1"/>
        <v>0</v>
      </c>
    </row>
    <row r="83" spans="10:10" x14ac:dyDescent="0.35">
      <c r="J83" s="69">
        <f t="shared" si="1"/>
        <v>0</v>
      </c>
    </row>
    <row r="84" spans="10:10" x14ac:dyDescent="0.35">
      <c r="J84" s="69">
        <f t="shared" si="1"/>
        <v>0</v>
      </c>
    </row>
    <row r="85" spans="10:10" x14ac:dyDescent="0.35">
      <c r="J85" s="69">
        <f t="shared" si="1"/>
        <v>0</v>
      </c>
    </row>
    <row r="86" spans="10:10" x14ac:dyDescent="0.35">
      <c r="J86" s="69">
        <f t="shared" si="1"/>
        <v>0</v>
      </c>
    </row>
    <row r="87" spans="10:10" x14ac:dyDescent="0.35">
      <c r="J87" s="69">
        <f t="shared" si="1"/>
        <v>0</v>
      </c>
    </row>
    <row r="88" spans="10:10" x14ac:dyDescent="0.35">
      <c r="J88" s="69">
        <f t="shared" si="1"/>
        <v>0</v>
      </c>
    </row>
    <row r="89" spans="10:10" x14ac:dyDescent="0.35">
      <c r="J89" s="69">
        <f t="shared" si="1"/>
        <v>0</v>
      </c>
    </row>
    <row r="90" spans="10:10" x14ac:dyDescent="0.35">
      <c r="J90" s="69">
        <f t="shared" si="1"/>
        <v>0</v>
      </c>
    </row>
    <row r="91" spans="10:10" x14ac:dyDescent="0.35">
      <c r="J91" s="69">
        <f t="shared" si="1"/>
        <v>0</v>
      </c>
    </row>
    <row r="92" spans="10:10" x14ac:dyDescent="0.35">
      <c r="J92" s="69">
        <f t="shared" si="1"/>
        <v>0</v>
      </c>
    </row>
    <row r="93" spans="10:10" x14ac:dyDescent="0.35">
      <c r="J93" s="69">
        <f t="shared" si="1"/>
        <v>0</v>
      </c>
    </row>
    <row r="94" spans="10:10" x14ac:dyDescent="0.35">
      <c r="J94" s="69">
        <f t="shared" si="1"/>
        <v>0</v>
      </c>
    </row>
    <row r="95" spans="10:10" x14ac:dyDescent="0.35">
      <c r="J95" s="69">
        <f t="shared" si="1"/>
        <v>0</v>
      </c>
    </row>
    <row r="96" spans="10:10" x14ac:dyDescent="0.35">
      <c r="J96" s="69">
        <f t="shared" si="1"/>
        <v>0</v>
      </c>
    </row>
    <row r="97" spans="10:10" x14ac:dyDescent="0.35">
      <c r="J97" s="69">
        <f t="shared" si="1"/>
        <v>0</v>
      </c>
    </row>
    <row r="98" spans="10:10" x14ac:dyDescent="0.35">
      <c r="J98" s="69">
        <f t="shared" si="1"/>
        <v>0</v>
      </c>
    </row>
    <row r="99" spans="10:10" x14ac:dyDescent="0.35">
      <c r="J99" s="69">
        <f t="shared" si="1"/>
        <v>0</v>
      </c>
    </row>
    <row r="100" spans="10:10" x14ac:dyDescent="0.35">
      <c r="J100" s="69">
        <f t="shared" si="1"/>
        <v>0</v>
      </c>
    </row>
    <row r="101" spans="10:10" x14ac:dyDescent="0.35">
      <c r="J101" s="69">
        <f t="shared" si="1"/>
        <v>0</v>
      </c>
    </row>
    <row r="102" spans="10:10" x14ac:dyDescent="0.35">
      <c r="J102" s="69">
        <f t="shared" si="1"/>
        <v>0</v>
      </c>
    </row>
    <row r="103" spans="10:10" x14ac:dyDescent="0.35">
      <c r="J103" s="69">
        <f t="shared" si="1"/>
        <v>0</v>
      </c>
    </row>
    <row r="104" spans="10:10" x14ac:dyDescent="0.35">
      <c r="J104" s="69">
        <f t="shared" si="1"/>
        <v>0</v>
      </c>
    </row>
    <row r="105" spans="10:10" x14ac:dyDescent="0.35">
      <c r="J105" s="69">
        <f t="shared" si="1"/>
        <v>0</v>
      </c>
    </row>
    <row r="106" spans="10:10" x14ac:dyDescent="0.35">
      <c r="J106" s="69">
        <f t="shared" si="1"/>
        <v>0</v>
      </c>
    </row>
    <row r="107" spans="10:10" x14ac:dyDescent="0.35">
      <c r="J107" s="69">
        <f t="shared" si="1"/>
        <v>0</v>
      </c>
    </row>
    <row r="108" spans="10:10" x14ac:dyDescent="0.35">
      <c r="J108" s="69">
        <f t="shared" si="1"/>
        <v>0</v>
      </c>
    </row>
    <row r="109" spans="10:10" x14ac:dyDescent="0.35">
      <c r="J109" s="69">
        <f t="shared" si="1"/>
        <v>0</v>
      </c>
    </row>
    <row r="110" spans="10:10" x14ac:dyDescent="0.35">
      <c r="J110" s="69">
        <f t="shared" si="1"/>
        <v>0</v>
      </c>
    </row>
    <row r="111" spans="10:10" x14ac:dyDescent="0.35">
      <c r="J111" s="69">
        <f t="shared" si="1"/>
        <v>0</v>
      </c>
    </row>
    <row r="112" spans="10:10" x14ac:dyDescent="0.35">
      <c r="J112" s="69">
        <f t="shared" si="1"/>
        <v>0</v>
      </c>
    </row>
    <row r="113" spans="10:10" x14ac:dyDescent="0.35">
      <c r="J113" s="69">
        <f t="shared" si="1"/>
        <v>0</v>
      </c>
    </row>
    <row r="114" spans="10:10" x14ac:dyDescent="0.35">
      <c r="J114" s="69">
        <f t="shared" si="1"/>
        <v>0</v>
      </c>
    </row>
    <row r="115" spans="10:10" x14ac:dyDescent="0.35">
      <c r="J115" s="69">
        <f t="shared" si="1"/>
        <v>0</v>
      </c>
    </row>
    <row r="116" spans="10:10" x14ac:dyDescent="0.35">
      <c r="J116" s="69">
        <f t="shared" si="1"/>
        <v>0</v>
      </c>
    </row>
    <row r="117" spans="10:10" x14ac:dyDescent="0.35">
      <c r="J117" s="69">
        <f t="shared" si="1"/>
        <v>0</v>
      </c>
    </row>
    <row r="118" spans="10:10" x14ac:dyDescent="0.35">
      <c r="J118" s="69">
        <f t="shared" si="1"/>
        <v>0</v>
      </c>
    </row>
    <row r="119" spans="10:10" x14ac:dyDescent="0.35">
      <c r="J119" s="69">
        <f t="shared" si="1"/>
        <v>0</v>
      </c>
    </row>
    <row r="120" spans="10:10" x14ac:dyDescent="0.35">
      <c r="J120" s="69">
        <f t="shared" si="1"/>
        <v>0</v>
      </c>
    </row>
    <row r="121" spans="10:10" x14ac:dyDescent="0.35">
      <c r="J121" s="69">
        <f t="shared" si="1"/>
        <v>0</v>
      </c>
    </row>
    <row r="122" spans="10:10" x14ac:dyDescent="0.35">
      <c r="J122" s="69">
        <f t="shared" si="1"/>
        <v>0</v>
      </c>
    </row>
    <row r="123" spans="10:10" x14ac:dyDescent="0.35">
      <c r="J123" s="69">
        <f t="shared" si="1"/>
        <v>0</v>
      </c>
    </row>
    <row r="124" spans="10:10" x14ac:dyDescent="0.35">
      <c r="J124" s="69">
        <f t="shared" si="1"/>
        <v>0</v>
      </c>
    </row>
    <row r="125" spans="10:10" x14ac:dyDescent="0.35">
      <c r="J125" s="69">
        <f t="shared" si="1"/>
        <v>0</v>
      </c>
    </row>
    <row r="126" spans="10:10" x14ac:dyDescent="0.35">
      <c r="J126" s="69">
        <f t="shared" si="1"/>
        <v>0</v>
      </c>
    </row>
    <row r="127" spans="10:10" x14ac:dyDescent="0.35">
      <c r="J127" s="69">
        <f t="shared" si="1"/>
        <v>0</v>
      </c>
    </row>
    <row r="128" spans="10:10" x14ac:dyDescent="0.35">
      <c r="J128" s="69">
        <f t="shared" si="1"/>
        <v>0</v>
      </c>
    </row>
    <row r="129" spans="10:10" x14ac:dyDescent="0.35">
      <c r="J129" s="69">
        <f t="shared" si="1"/>
        <v>0</v>
      </c>
    </row>
    <row r="130" spans="10:10" x14ac:dyDescent="0.35">
      <c r="J130" s="69">
        <f t="shared" si="1"/>
        <v>0</v>
      </c>
    </row>
    <row r="131" spans="10:10" x14ac:dyDescent="0.35">
      <c r="J131" s="69">
        <f t="shared" si="1"/>
        <v>0</v>
      </c>
    </row>
    <row r="132" spans="10:10" x14ac:dyDescent="0.35">
      <c r="J132" s="69">
        <f t="shared" si="1"/>
        <v>0</v>
      </c>
    </row>
    <row r="133" spans="10:10" x14ac:dyDescent="0.35">
      <c r="J133" s="69">
        <f t="shared" si="1"/>
        <v>0</v>
      </c>
    </row>
    <row r="134" spans="10:10" x14ac:dyDescent="0.35">
      <c r="J134" s="69">
        <f t="shared" si="1"/>
        <v>0</v>
      </c>
    </row>
    <row r="135" spans="10:10" x14ac:dyDescent="0.35">
      <c r="J135" s="69">
        <f t="shared" si="1"/>
        <v>0</v>
      </c>
    </row>
    <row r="136" spans="10:10" x14ac:dyDescent="0.35">
      <c r="J136" s="69">
        <f t="shared" si="1"/>
        <v>0</v>
      </c>
    </row>
    <row r="137" spans="10:10" x14ac:dyDescent="0.35">
      <c r="J137" s="69">
        <f t="shared" si="1"/>
        <v>0</v>
      </c>
    </row>
    <row r="138" spans="10:10" x14ac:dyDescent="0.35">
      <c r="J138" s="69">
        <f t="shared" si="1"/>
        <v>0</v>
      </c>
    </row>
    <row r="139" spans="10:10" x14ac:dyDescent="0.35">
      <c r="J139" s="69">
        <f t="shared" si="1"/>
        <v>0</v>
      </c>
    </row>
    <row r="140" spans="10:10" x14ac:dyDescent="0.35">
      <c r="J140" s="69">
        <f t="shared" ref="J140:J203" si="2">DATEDIF(D140,G140,"Y")</f>
        <v>0</v>
      </c>
    </row>
    <row r="141" spans="10:10" x14ac:dyDescent="0.35">
      <c r="J141" s="69">
        <f t="shared" si="2"/>
        <v>0</v>
      </c>
    </row>
    <row r="142" spans="10:10" x14ac:dyDescent="0.35">
      <c r="J142" s="69">
        <f t="shared" si="2"/>
        <v>0</v>
      </c>
    </row>
    <row r="143" spans="10:10" x14ac:dyDescent="0.35">
      <c r="J143" s="69">
        <f t="shared" si="2"/>
        <v>0</v>
      </c>
    </row>
    <row r="144" spans="10:10" x14ac:dyDescent="0.35">
      <c r="J144" s="69">
        <f t="shared" si="2"/>
        <v>0</v>
      </c>
    </row>
    <row r="145" spans="10:10" x14ac:dyDescent="0.35">
      <c r="J145" s="69">
        <f t="shared" si="2"/>
        <v>0</v>
      </c>
    </row>
    <row r="146" spans="10:10" x14ac:dyDescent="0.35">
      <c r="J146" s="69">
        <f t="shared" si="2"/>
        <v>0</v>
      </c>
    </row>
    <row r="147" spans="10:10" x14ac:dyDescent="0.35">
      <c r="J147" s="69">
        <f t="shared" si="2"/>
        <v>0</v>
      </c>
    </row>
    <row r="148" spans="10:10" x14ac:dyDescent="0.35">
      <c r="J148" s="69">
        <f t="shared" si="2"/>
        <v>0</v>
      </c>
    </row>
    <row r="149" spans="10:10" x14ac:dyDescent="0.35">
      <c r="J149" s="69">
        <f t="shared" si="2"/>
        <v>0</v>
      </c>
    </row>
    <row r="150" spans="10:10" x14ac:dyDescent="0.35">
      <c r="J150" s="69">
        <f t="shared" si="2"/>
        <v>0</v>
      </c>
    </row>
    <row r="151" spans="10:10" x14ac:dyDescent="0.35">
      <c r="J151" s="69">
        <f t="shared" si="2"/>
        <v>0</v>
      </c>
    </row>
    <row r="152" spans="10:10" x14ac:dyDescent="0.35">
      <c r="J152" s="69">
        <f t="shared" si="2"/>
        <v>0</v>
      </c>
    </row>
    <row r="153" spans="10:10" x14ac:dyDescent="0.35">
      <c r="J153" s="69">
        <f t="shared" si="2"/>
        <v>0</v>
      </c>
    </row>
    <row r="154" spans="10:10" x14ac:dyDescent="0.35">
      <c r="J154" s="69">
        <f t="shared" si="2"/>
        <v>0</v>
      </c>
    </row>
    <row r="155" spans="10:10" x14ac:dyDescent="0.35">
      <c r="J155" s="69">
        <f t="shared" si="2"/>
        <v>0</v>
      </c>
    </row>
    <row r="156" spans="10:10" x14ac:dyDescent="0.35">
      <c r="J156" s="69">
        <f t="shared" si="2"/>
        <v>0</v>
      </c>
    </row>
    <row r="157" spans="10:10" x14ac:dyDescent="0.35">
      <c r="J157" s="69">
        <f t="shared" si="2"/>
        <v>0</v>
      </c>
    </row>
    <row r="158" spans="10:10" x14ac:dyDescent="0.35">
      <c r="J158" s="69">
        <f t="shared" si="2"/>
        <v>0</v>
      </c>
    </row>
    <row r="159" spans="10:10" x14ac:dyDescent="0.35">
      <c r="J159" s="69">
        <f t="shared" si="2"/>
        <v>0</v>
      </c>
    </row>
    <row r="160" spans="10:10" x14ac:dyDescent="0.35">
      <c r="J160" s="69">
        <f t="shared" si="2"/>
        <v>0</v>
      </c>
    </row>
    <row r="161" spans="10:10" x14ac:dyDescent="0.35">
      <c r="J161" s="69">
        <f t="shared" si="2"/>
        <v>0</v>
      </c>
    </row>
    <row r="162" spans="10:10" x14ac:dyDescent="0.35">
      <c r="J162" s="69">
        <f t="shared" si="2"/>
        <v>0</v>
      </c>
    </row>
    <row r="163" spans="10:10" x14ac:dyDescent="0.35">
      <c r="J163" s="69">
        <f t="shared" si="2"/>
        <v>0</v>
      </c>
    </row>
    <row r="164" spans="10:10" x14ac:dyDescent="0.35">
      <c r="J164" s="69">
        <f t="shared" si="2"/>
        <v>0</v>
      </c>
    </row>
    <row r="165" spans="10:10" x14ac:dyDescent="0.35">
      <c r="J165" s="69">
        <f t="shared" si="2"/>
        <v>0</v>
      </c>
    </row>
    <row r="166" spans="10:10" x14ac:dyDescent="0.35">
      <c r="J166" s="69">
        <f t="shared" si="2"/>
        <v>0</v>
      </c>
    </row>
    <row r="167" spans="10:10" x14ac:dyDescent="0.35">
      <c r="J167" s="69">
        <f t="shared" si="2"/>
        <v>0</v>
      </c>
    </row>
    <row r="168" spans="10:10" x14ac:dyDescent="0.35">
      <c r="J168" s="69">
        <f t="shared" si="2"/>
        <v>0</v>
      </c>
    </row>
    <row r="169" spans="10:10" x14ac:dyDescent="0.35">
      <c r="J169" s="69">
        <f t="shared" si="2"/>
        <v>0</v>
      </c>
    </row>
    <row r="170" spans="10:10" x14ac:dyDescent="0.35">
      <c r="J170" s="69">
        <f t="shared" si="2"/>
        <v>0</v>
      </c>
    </row>
    <row r="171" spans="10:10" x14ac:dyDescent="0.35">
      <c r="J171" s="69">
        <f t="shared" si="2"/>
        <v>0</v>
      </c>
    </row>
    <row r="172" spans="10:10" x14ac:dyDescent="0.35">
      <c r="J172" s="69">
        <f t="shared" si="2"/>
        <v>0</v>
      </c>
    </row>
    <row r="173" spans="10:10" x14ac:dyDescent="0.35">
      <c r="J173" s="69">
        <f t="shared" si="2"/>
        <v>0</v>
      </c>
    </row>
    <row r="174" spans="10:10" x14ac:dyDescent="0.35">
      <c r="J174" s="69">
        <f t="shared" si="2"/>
        <v>0</v>
      </c>
    </row>
    <row r="175" spans="10:10" x14ac:dyDescent="0.35">
      <c r="J175" s="69">
        <f t="shared" si="2"/>
        <v>0</v>
      </c>
    </row>
    <row r="176" spans="10:10" x14ac:dyDescent="0.35">
      <c r="J176" s="69">
        <f t="shared" si="2"/>
        <v>0</v>
      </c>
    </row>
    <row r="177" spans="10:10" x14ac:dyDescent="0.35">
      <c r="J177" s="69">
        <f t="shared" si="2"/>
        <v>0</v>
      </c>
    </row>
    <row r="178" spans="10:10" x14ac:dyDescent="0.35">
      <c r="J178" s="69">
        <f t="shared" si="2"/>
        <v>0</v>
      </c>
    </row>
    <row r="179" spans="10:10" x14ac:dyDescent="0.35">
      <c r="J179" s="69">
        <f t="shared" si="2"/>
        <v>0</v>
      </c>
    </row>
    <row r="180" spans="10:10" x14ac:dyDescent="0.35">
      <c r="J180" s="69">
        <f t="shared" si="2"/>
        <v>0</v>
      </c>
    </row>
    <row r="181" spans="10:10" x14ac:dyDescent="0.35">
      <c r="J181" s="69">
        <f t="shared" si="2"/>
        <v>0</v>
      </c>
    </row>
    <row r="182" spans="10:10" x14ac:dyDescent="0.35">
      <c r="J182" s="69">
        <f t="shared" si="2"/>
        <v>0</v>
      </c>
    </row>
    <row r="183" spans="10:10" x14ac:dyDescent="0.35">
      <c r="J183" s="69">
        <f t="shared" si="2"/>
        <v>0</v>
      </c>
    </row>
    <row r="184" spans="10:10" x14ac:dyDescent="0.35">
      <c r="J184" s="69">
        <f t="shared" si="2"/>
        <v>0</v>
      </c>
    </row>
    <row r="185" spans="10:10" x14ac:dyDescent="0.35">
      <c r="J185" s="69">
        <f t="shared" si="2"/>
        <v>0</v>
      </c>
    </row>
    <row r="186" spans="10:10" x14ac:dyDescent="0.35">
      <c r="J186" s="69">
        <f t="shared" si="2"/>
        <v>0</v>
      </c>
    </row>
    <row r="187" spans="10:10" x14ac:dyDescent="0.35">
      <c r="J187" s="69">
        <f t="shared" si="2"/>
        <v>0</v>
      </c>
    </row>
    <row r="188" spans="10:10" x14ac:dyDescent="0.35">
      <c r="J188" s="69">
        <f t="shared" si="2"/>
        <v>0</v>
      </c>
    </row>
    <row r="189" spans="10:10" x14ac:dyDescent="0.35">
      <c r="J189" s="69">
        <f t="shared" si="2"/>
        <v>0</v>
      </c>
    </row>
    <row r="190" spans="10:10" x14ac:dyDescent="0.35">
      <c r="J190" s="69">
        <f t="shared" si="2"/>
        <v>0</v>
      </c>
    </row>
    <row r="191" spans="10:10" x14ac:dyDescent="0.35">
      <c r="J191" s="69">
        <f t="shared" si="2"/>
        <v>0</v>
      </c>
    </row>
    <row r="192" spans="10:10" x14ac:dyDescent="0.35">
      <c r="J192" s="69">
        <f t="shared" si="2"/>
        <v>0</v>
      </c>
    </row>
    <row r="193" spans="10:10" x14ac:dyDescent="0.35">
      <c r="J193" s="69">
        <f t="shared" si="2"/>
        <v>0</v>
      </c>
    </row>
    <row r="194" spans="10:10" x14ac:dyDescent="0.35">
      <c r="J194" s="69">
        <f t="shared" si="2"/>
        <v>0</v>
      </c>
    </row>
    <row r="195" spans="10:10" x14ac:dyDescent="0.35">
      <c r="J195" s="69">
        <f t="shared" si="2"/>
        <v>0</v>
      </c>
    </row>
    <row r="196" spans="10:10" x14ac:dyDescent="0.35">
      <c r="J196" s="69">
        <f t="shared" si="2"/>
        <v>0</v>
      </c>
    </row>
    <row r="197" spans="10:10" x14ac:dyDescent="0.35">
      <c r="J197" s="69">
        <f t="shared" si="2"/>
        <v>0</v>
      </c>
    </row>
    <row r="198" spans="10:10" x14ac:dyDescent="0.35">
      <c r="J198" s="69">
        <f t="shared" si="2"/>
        <v>0</v>
      </c>
    </row>
    <row r="199" spans="10:10" x14ac:dyDescent="0.35">
      <c r="J199" s="69">
        <f t="shared" si="2"/>
        <v>0</v>
      </c>
    </row>
    <row r="200" spans="10:10" x14ac:dyDescent="0.35">
      <c r="J200" s="69">
        <f t="shared" si="2"/>
        <v>0</v>
      </c>
    </row>
    <row r="201" spans="10:10" x14ac:dyDescent="0.35">
      <c r="J201" s="69">
        <f t="shared" si="2"/>
        <v>0</v>
      </c>
    </row>
    <row r="202" spans="10:10" x14ac:dyDescent="0.35">
      <c r="J202" s="69">
        <f t="shared" si="2"/>
        <v>0</v>
      </c>
    </row>
    <row r="203" spans="10:10" x14ac:dyDescent="0.35">
      <c r="J203" s="69">
        <f t="shared" si="2"/>
        <v>0</v>
      </c>
    </row>
    <row r="204" spans="10:10" x14ac:dyDescent="0.35">
      <c r="J204" s="69">
        <f t="shared" ref="J204:J267" si="3">DATEDIF(D204,G204,"Y")</f>
        <v>0</v>
      </c>
    </row>
    <row r="205" spans="10:10" x14ac:dyDescent="0.35">
      <c r="J205" s="69">
        <f t="shared" si="3"/>
        <v>0</v>
      </c>
    </row>
    <row r="206" spans="10:10" x14ac:dyDescent="0.35">
      <c r="J206" s="69">
        <f t="shared" si="3"/>
        <v>0</v>
      </c>
    </row>
    <row r="207" spans="10:10" x14ac:dyDescent="0.35">
      <c r="J207" s="69">
        <f t="shared" si="3"/>
        <v>0</v>
      </c>
    </row>
    <row r="208" spans="10:10" x14ac:dyDescent="0.35">
      <c r="J208" s="69">
        <f t="shared" si="3"/>
        <v>0</v>
      </c>
    </row>
    <row r="209" spans="10:10" x14ac:dyDescent="0.35">
      <c r="J209" s="69">
        <f t="shared" si="3"/>
        <v>0</v>
      </c>
    </row>
    <row r="210" spans="10:10" x14ac:dyDescent="0.35">
      <c r="J210" s="69">
        <f t="shared" si="3"/>
        <v>0</v>
      </c>
    </row>
    <row r="211" spans="10:10" x14ac:dyDescent="0.35">
      <c r="J211" s="69">
        <f t="shared" si="3"/>
        <v>0</v>
      </c>
    </row>
    <row r="212" spans="10:10" x14ac:dyDescent="0.35">
      <c r="J212" s="69">
        <f t="shared" si="3"/>
        <v>0</v>
      </c>
    </row>
    <row r="213" spans="10:10" x14ac:dyDescent="0.35">
      <c r="J213" s="69">
        <f t="shared" si="3"/>
        <v>0</v>
      </c>
    </row>
    <row r="214" spans="10:10" x14ac:dyDescent="0.35">
      <c r="J214" s="69">
        <f t="shared" si="3"/>
        <v>0</v>
      </c>
    </row>
    <row r="215" spans="10:10" x14ac:dyDescent="0.35">
      <c r="J215" s="69">
        <f t="shared" si="3"/>
        <v>0</v>
      </c>
    </row>
    <row r="216" spans="10:10" x14ac:dyDescent="0.35">
      <c r="J216" s="69">
        <f t="shared" si="3"/>
        <v>0</v>
      </c>
    </row>
    <row r="217" spans="10:10" x14ac:dyDescent="0.35">
      <c r="J217" s="69">
        <f t="shared" si="3"/>
        <v>0</v>
      </c>
    </row>
    <row r="218" spans="10:10" x14ac:dyDescent="0.35">
      <c r="J218" s="69">
        <f t="shared" si="3"/>
        <v>0</v>
      </c>
    </row>
    <row r="219" spans="10:10" x14ac:dyDescent="0.35">
      <c r="J219" s="69">
        <f t="shared" si="3"/>
        <v>0</v>
      </c>
    </row>
    <row r="220" spans="10:10" x14ac:dyDescent="0.35">
      <c r="J220" s="69">
        <f t="shared" si="3"/>
        <v>0</v>
      </c>
    </row>
    <row r="221" spans="10:10" x14ac:dyDescent="0.35">
      <c r="J221" s="69">
        <f t="shared" si="3"/>
        <v>0</v>
      </c>
    </row>
    <row r="222" spans="10:10" x14ac:dyDescent="0.35">
      <c r="J222" s="69">
        <f t="shared" si="3"/>
        <v>0</v>
      </c>
    </row>
    <row r="223" spans="10:10" x14ac:dyDescent="0.35">
      <c r="J223" s="69">
        <f t="shared" si="3"/>
        <v>0</v>
      </c>
    </row>
    <row r="224" spans="10:10" x14ac:dyDescent="0.35">
      <c r="J224" s="69">
        <f t="shared" si="3"/>
        <v>0</v>
      </c>
    </row>
    <row r="225" spans="10:10" x14ac:dyDescent="0.35">
      <c r="J225" s="69">
        <f t="shared" si="3"/>
        <v>0</v>
      </c>
    </row>
    <row r="226" spans="10:10" x14ac:dyDescent="0.35">
      <c r="J226" s="69">
        <f t="shared" si="3"/>
        <v>0</v>
      </c>
    </row>
    <row r="227" spans="10:10" x14ac:dyDescent="0.35">
      <c r="J227" s="69">
        <f t="shared" si="3"/>
        <v>0</v>
      </c>
    </row>
    <row r="228" spans="10:10" x14ac:dyDescent="0.35">
      <c r="J228" s="69">
        <f t="shared" si="3"/>
        <v>0</v>
      </c>
    </row>
    <row r="229" spans="10:10" x14ac:dyDescent="0.35">
      <c r="J229" s="69">
        <f t="shared" si="3"/>
        <v>0</v>
      </c>
    </row>
    <row r="230" spans="10:10" x14ac:dyDescent="0.35">
      <c r="J230" s="69">
        <f t="shared" si="3"/>
        <v>0</v>
      </c>
    </row>
    <row r="231" spans="10:10" x14ac:dyDescent="0.35">
      <c r="J231" s="69">
        <f t="shared" si="3"/>
        <v>0</v>
      </c>
    </row>
    <row r="232" spans="10:10" x14ac:dyDescent="0.35">
      <c r="J232" s="69">
        <f t="shared" si="3"/>
        <v>0</v>
      </c>
    </row>
    <row r="233" spans="10:10" x14ac:dyDescent="0.35">
      <c r="J233" s="69">
        <f t="shared" si="3"/>
        <v>0</v>
      </c>
    </row>
    <row r="234" spans="10:10" x14ac:dyDescent="0.35">
      <c r="J234" s="69">
        <f t="shared" si="3"/>
        <v>0</v>
      </c>
    </row>
    <row r="235" spans="10:10" x14ac:dyDescent="0.35">
      <c r="J235" s="69">
        <f t="shared" si="3"/>
        <v>0</v>
      </c>
    </row>
    <row r="236" spans="10:10" x14ac:dyDescent="0.35">
      <c r="J236" s="69">
        <f t="shared" si="3"/>
        <v>0</v>
      </c>
    </row>
    <row r="237" spans="10:10" x14ac:dyDescent="0.35">
      <c r="J237" s="69">
        <f t="shared" si="3"/>
        <v>0</v>
      </c>
    </row>
    <row r="238" spans="10:10" x14ac:dyDescent="0.35">
      <c r="J238" s="69">
        <f t="shared" si="3"/>
        <v>0</v>
      </c>
    </row>
    <row r="239" spans="10:10" x14ac:dyDescent="0.35">
      <c r="J239" s="69">
        <f t="shared" si="3"/>
        <v>0</v>
      </c>
    </row>
    <row r="240" spans="10:10" x14ac:dyDescent="0.35">
      <c r="J240" s="69">
        <f t="shared" si="3"/>
        <v>0</v>
      </c>
    </row>
    <row r="241" spans="10:10" x14ac:dyDescent="0.35">
      <c r="J241" s="69">
        <f t="shared" si="3"/>
        <v>0</v>
      </c>
    </row>
    <row r="242" spans="10:10" x14ac:dyDescent="0.35">
      <c r="J242" s="69">
        <f t="shared" si="3"/>
        <v>0</v>
      </c>
    </row>
    <row r="243" spans="10:10" x14ac:dyDescent="0.35">
      <c r="J243" s="69">
        <f t="shared" si="3"/>
        <v>0</v>
      </c>
    </row>
    <row r="244" spans="10:10" x14ac:dyDescent="0.35">
      <c r="J244" s="69">
        <f t="shared" si="3"/>
        <v>0</v>
      </c>
    </row>
    <row r="245" spans="10:10" x14ac:dyDescent="0.35">
      <c r="J245" s="69">
        <f t="shared" si="3"/>
        <v>0</v>
      </c>
    </row>
    <row r="246" spans="10:10" x14ac:dyDescent="0.35">
      <c r="J246" s="69">
        <f t="shared" si="3"/>
        <v>0</v>
      </c>
    </row>
    <row r="247" spans="10:10" x14ac:dyDescent="0.35">
      <c r="J247" s="69">
        <f t="shared" si="3"/>
        <v>0</v>
      </c>
    </row>
    <row r="248" spans="10:10" x14ac:dyDescent="0.35">
      <c r="J248" s="69">
        <f t="shared" si="3"/>
        <v>0</v>
      </c>
    </row>
    <row r="249" spans="10:10" x14ac:dyDescent="0.35">
      <c r="J249" s="69">
        <f t="shared" si="3"/>
        <v>0</v>
      </c>
    </row>
    <row r="250" spans="10:10" x14ac:dyDescent="0.35">
      <c r="J250" s="69">
        <f t="shared" si="3"/>
        <v>0</v>
      </c>
    </row>
    <row r="251" spans="10:10" x14ac:dyDescent="0.35">
      <c r="J251" s="69">
        <f t="shared" si="3"/>
        <v>0</v>
      </c>
    </row>
    <row r="252" spans="10:10" x14ac:dyDescent="0.35">
      <c r="J252" s="69">
        <f t="shared" si="3"/>
        <v>0</v>
      </c>
    </row>
    <row r="253" spans="10:10" x14ac:dyDescent="0.35">
      <c r="J253" s="69">
        <f t="shared" si="3"/>
        <v>0</v>
      </c>
    </row>
    <row r="254" spans="10:10" x14ac:dyDescent="0.35">
      <c r="J254" s="69">
        <f t="shared" si="3"/>
        <v>0</v>
      </c>
    </row>
    <row r="255" spans="10:10" x14ac:dyDescent="0.35">
      <c r="J255" s="69">
        <f t="shared" si="3"/>
        <v>0</v>
      </c>
    </row>
    <row r="256" spans="10:10" x14ac:dyDescent="0.35">
      <c r="J256" s="69">
        <f t="shared" si="3"/>
        <v>0</v>
      </c>
    </row>
    <row r="257" spans="10:10" x14ac:dyDescent="0.35">
      <c r="J257" s="69">
        <f t="shared" si="3"/>
        <v>0</v>
      </c>
    </row>
    <row r="258" spans="10:10" x14ac:dyDescent="0.35">
      <c r="J258" s="69">
        <f t="shared" si="3"/>
        <v>0</v>
      </c>
    </row>
    <row r="259" spans="10:10" x14ac:dyDescent="0.35">
      <c r="J259" s="69">
        <f t="shared" si="3"/>
        <v>0</v>
      </c>
    </row>
    <row r="260" spans="10:10" x14ac:dyDescent="0.35">
      <c r="J260" s="69">
        <f t="shared" si="3"/>
        <v>0</v>
      </c>
    </row>
    <row r="261" spans="10:10" x14ac:dyDescent="0.35">
      <c r="J261" s="69">
        <f t="shared" si="3"/>
        <v>0</v>
      </c>
    </row>
    <row r="262" spans="10:10" x14ac:dyDescent="0.35">
      <c r="J262" s="69">
        <f t="shared" si="3"/>
        <v>0</v>
      </c>
    </row>
    <row r="263" spans="10:10" x14ac:dyDescent="0.35">
      <c r="J263" s="69">
        <f t="shared" si="3"/>
        <v>0</v>
      </c>
    </row>
    <row r="264" spans="10:10" x14ac:dyDescent="0.35">
      <c r="J264" s="69">
        <f t="shared" si="3"/>
        <v>0</v>
      </c>
    </row>
    <row r="265" spans="10:10" x14ac:dyDescent="0.35">
      <c r="J265" s="69">
        <f t="shared" si="3"/>
        <v>0</v>
      </c>
    </row>
    <row r="266" spans="10:10" x14ac:dyDescent="0.35">
      <c r="J266" s="69">
        <f t="shared" si="3"/>
        <v>0</v>
      </c>
    </row>
    <row r="267" spans="10:10" x14ac:dyDescent="0.35">
      <c r="J267" s="69">
        <f t="shared" si="3"/>
        <v>0</v>
      </c>
    </row>
    <row r="268" spans="10:10" x14ac:dyDescent="0.35">
      <c r="J268" s="69">
        <f t="shared" ref="J268:J331" si="4">DATEDIF(D268,G268,"Y")</f>
        <v>0</v>
      </c>
    </row>
    <row r="269" spans="10:10" x14ac:dyDescent="0.35">
      <c r="J269" s="69">
        <f t="shared" si="4"/>
        <v>0</v>
      </c>
    </row>
    <row r="270" spans="10:10" x14ac:dyDescent="0.35">
      <c r="J270" s="69">
        <f t="shared" si="4"/>
        <v>0</v>
      </c>
    </row>
    <row r="271" spans="10:10" x14ac:dyDescent="0.35">
      <c r="J271" s="69">
        <f t="shared" si="4"/>
        <v>0</v>
      </c>
    </row>
    <row r="272" spans="10:10" x14ac:dyDescent="0.35">
      <c r="J272" s="69">
        <f t="shared" si="4"/>
        <v>0</v>
      </c>
    </row>
    <row r="273" spans="10:10" x14ac:dyDescent="0.35">
      <c r="J273" s="69">
        <f t="shared" si="4"/>
        <v>0</v>
      </c>
    </row>
    <row r="274" spans="10:10" x14ac:dyDescent="0.35">
      <c r="J274" s="69">
        <f t="shared" si="4"/>
        <v>0</v>
      </c>
    </row>
    <row r="275" spans="10:10" x14ac:dyDescent="0.35">
      <c r="J275" s="69">
        <f t="shared" si="4"/>
        <v>0</v>
      </c>
    </row>
    <row r="276" spans="10:10" x14ac:dyDescent="0.35">
      <c r="J276" s="69">
        <f t="shared" si="4"/>
        <v>0</v>
      </c>
    </row>
    <row r="277" spans="10:10" x14ac:dyDescent="0.35">
      <c r="J277" s="69">
        <f t="shared" si="4"/>
        <v>0</v>
      </c>
    </row>
    <row r="278" spans="10:10" x14ac:dyDescent="0.35">
      <c r="J278" s="69">
        <f t="shared" si="4"/>
        <v>0</v>
      </c>
    </row>
    <row r="279" spans="10:10" x14ac:dyDescent="0.35">
      <c r="J279" s="69">
        <f t="shared" si="4"/>
        <v>0</v>
      </c>
    </row>
    <row r="280" spans="10:10" x14ac:dyDescent="0.35">
      <c r="J280" s="69">
        <f t="shared" si="4"/>
        <v>0</v>
      </c>
    </row>
    <row r="281" spans="10:10" x14ac:dyDescent="0.35">
      <c r="J281" s="69">
        <f t="shared" si="4"/>
        <v>0</v>
      </c>
    </row>
    <row r="282" spans="10:10" x14ac:dyDescent="0.35">
      <c r="J282" s="69">
        <f t="shared" si="4"/>
        <v>0</v>
      </c>
    </row>
    <row r="283" spans="10:10" x14ac:dyDescent="0.35">
      <c r="J283" s="69">
        <f t="shared" si="4"/>
        <v>0</v>
      </c>
    </row>
    <row r="284" spans="10:10" x14ac:dyDescent="0.35">
      <c r="J284" s="69">
        <f t="shared" si="4"/>
        <v>0</v>
      </c>
    </row>
    <row r="285" spans="10:10" x14ac:dyDescent="0.35">
      <c r="J285" s="69">
        <f t="shared" si="4"/>
        <v>0</v>
      </c>
    </row>
    <row r="286" spans="10:10" x14ac:dyDescent="0.35">
      <c r="J286" s="69">
        <f t="shared" si="4"/>
        <v>0</v>
      </c>
    </row>
    <row r="287" spans="10:10" x14ac:dyDescent="0.35">
      <c r="J287" s="69">
        <f t="shared" si="4"/>
        <v>0</v>
      </c>
    </row>
    <row r="288" spans="10:10" x14ac:dyDescent="0.35">
      <c r="J288" s="69">
        <f t="shared" si="4"/>
        <v>0</v>
      </c>
    </row>
    <row r="289" spans="10:10" x14ac:dyDescent="0.35">
      <c r="J289" s="69">
        <f t="shared" si="4"/>
        <v>0</v>
      </c>
    </row>
    <row r="290" spans="10:10" x14ac:dyDescent="0.35">
      <c r="J290" s="69">
        <f t="shared" si="4"/>
        <v>0</v>
      </c>
    </row>
    <row r="291" spans="10:10" x14ac:dyDescent="0.35">
      <c r="J291" s="69">
        <f t="shared" si="4"/>
        <v>0</v>
      </c>
    </row>
    <row r="292" spans="10:10" x14ac:dyDescent="0.35">
      <c r="J292" s="69">
        <f t="shared" si="4"/>
        <v>0</v>
      </c>
    </row>
    <row r="293" spans="10:10" x14ac:dyDescent="0.35">
      <c r="J293" s="69">
        <f t="shared" si="4"/>
        <v>0</v>
      </c>
    </row>
    <row r="294" spans="10:10" x14ac:dyDescent="0.35">
      <c r="J294" s="69">
        <f t="shared" si="4"/>
        <v>0</v>
      </c>
    </row>
    <row r="295" spans="10:10" x14ac:dyDescent="0.35">
      <c r="J295" s="69">
        <f t="shared" si="4"/>
        <v>0</v>
      </c>
    </row>
    <row r="296" spans="10:10" x14ac:dyDescent="0.35">
      <c r="J296" s="69">
        <f t="shared" si="4"/>
        <v>0</v>
      </c>
    </row>
    <row r="297" spans="10:10" x14ac:dyDescent="0.35">
      <c r="J297" s="69">
        <f t="shared" si="4"/>
        <v>0</v>
      </c>
    </row>
    <row r="298" spans="10:10" x14ac:dyDescent="0.35">
      <c r="J298" s="69">
        <f t="shared" si="4"/>
        <v>0</v>
      </c>
    </row>
    <row r="299" spans="10:10" x14ac:dyDescent="0.35">
      <c r="J299" s="69">
        <f t="shared" si="4"/>
        <v>0</v>
      </c>
    </row>
    <row r="300" spans="10:10" x14ac:dyDescent="0.35">
      <c r="J300" s="69">
        <f t="shared" si="4"/>
        <v>0</v>
      </c>
    </row>
    <row r="301" spans="10:10" x14ac:dyDescent="0.35">
      <c r="J301" s="69">
        <f t="shared" si="4"/>
        <v>0</v>
      </c>
    </row>
    <row r="302" spans="10:10" x14ac:dyDescent="0.35">
      <c r="J302" s="69">
        <f t="shared" si="4"/>
        <v>0</v>
      </c>
    </row>
    <row r="303" spans="10:10" x14ac:dyDescent="0.35">
      <c r="J303" s="69">
        <f t="shared" si="4"/>
        <v>0</v>
      </c>
    </row>
    <row r="304" spans="10:10" x14ac:dyDescent="0.35">
      <c r="J304" s="69">
        <f t="shared" si="4"/>
        <v>0</v>
      </c>
    </row>
    <row r="305" spans="10:10" x14ac:dyDescent="0.35">
      <c r="J305" s="69">
        <f t="shared" si="4"/>
        <v>0</v>
      </c>
    </row>
    <row r="306" spans="10:10" x14ac:dyDescent="0.35">
      <c r="J306" s="69">
        <f t="shared" si="4"/>
        <v>0</v>
      </c>
    </row>
    <row r="307" spans="10:10" x14ac:dyDescent="0.35">
      <c r="J307" s="69">
        <f t="shared" si="4"/>
        <v>0</v>
      </c>
    </row>
    <row r="308" spans="10:10" x14ac:dyDescent="0.35">
      <c r="J308" s="69">
        <f t="shared" si="4"/>
        <v>0</v>
      </c>
    </row>
    <row r="309" spans="10:10" x14ac:dyDescent="0.35">
      <c r="J309" s="69">
        <f t="shared" si="4"/>
        <v>0</v>
      </c>
    </row>
    <row r="310" spans="10:10" x14ac:dyDescent="0.35">
      <c r="J310" s="69">
        <f t="shared" si="4"/>
        <v>0</v>
      </c>
    </row>
    <row r="311" spans="10:10" x14ac:dyDescent="0.35">
      <c r="J311" s="69">
        <f t="shared" si="4"/>
        <v>0</v>
      </c>
    </row>
    <row r="312" spans="10:10" x14ac:dyDescent="0.35">
      <c r="J312" s="69">
        <f t="shared" si="4"/>
        <v>0</v>
      </c>
    </row>
    <row r="313" spans="10:10" x14ac:dyDescent="0.35">
      <c r="J313" s="69">
        <f t="shared" si="4"/>
        <v>0</v>
      </c>
    </row>
    <row r="314" spans="10:10" x14ac:dyDescent="0.35">
      <c r="J314" s="69">
        <f t="shared" si="4"/>
        <v>0</v>
      </c>
    </row>
    <row r="315" spans="10:10" x14ac:dyDescent="0.35">
      <c r="J315" s="69">
        <f t="shared" si="4"/>
        <v>0</v>
      </c>
    </row>
    <row r="316" spans="10:10" x14ac:dyDescent="0.35">
      <c r="J316" s="69">
        <f t="shared" si="4"/>
        <v>0</v>
      </c>
    </row>
    <row r="317" spans="10:10" x14ac:dyDescent="0.35">
      <c r="J317" s="69">
        <f t="shared" si="4"/>
        <v>0</v>
      </c>
    </row>
    <row r="318" spans="10:10" x14ac:dyDescent="0.35">
      <c r="J318" s="69">
        <f t="shared" si="4"/>
        <v>0</v>
      </c>
    </row>
    <row r="319" spans="10:10" x14ac:dyDescent="0.35">
      <c r="J319" s="69">
        <f t="shared" si="4"/>
        <v>0</v>
      </c>
    </row>
    <row r="320" spans="10:10" x14ac:dyDescent="0.35">
      <c r="J320" s="69">
        <f t="shared" si="4"/>
        <v>0</v>
      </c>
    </row>
    <row r="321" spans="10:10" x14ac:dyDescent="0.35">
      <c r="J321" s="69">
        <f t="shared" si="4"/>
        <v>0</v>
      </c>
    </row>
    <row r="322" spans="10:10" x14ac:dyDescent="0.35">
      <c r="J322" s="69">
        <f t="shared" si="4"/>
        <v>0</v>
      </c>
    </row>
    <row r="323" spans="10:10" x14ac:dyDescent="0.35">
      <c r="J323" s="69">
        <f t="shared" si="4"/>
        <v>0</v>
      </c>
    </row>
    <row r="324" spans="10:10" x14ac:dyDescent="0.35">
      <c r="J324" s="69">
        <f t="shared" si="4"/>
        <v>0</v>
      </c>
    </row>
    <row r="325" spans="10:10" x14ac:dyDescent="0.35">
      <c r="J325" s="69">
        <f t="shared" si="4"/>
        <v>0</v>
      </c>
    </row>
    <row r="326" spans="10:10" x14ac:dyDescent="0.35">
      <c r="J326" s="69">
        <f t="shared" si="4"/>
        <v>0</v>
      </c>
    </row>
    <row r="327" spans="10:10" x14ac:dyDescent="0.35">
      <c r="J327" s="69">
        <f t="shared" si="4"/>
        <v>0</v>
      </c>
    </row>
    <row r="328" spans="10:10" x14ac:dyDescent="0.35">
      <c r="J328" s="69">
        <f t="shared" si="4"/>
        <v>0</v>
      </c>
    </row>
    <row r="329" spans="10:10" x14ac:dyDescent="0.35">
      <c r="J329" s="69">
        <f t="shared" si="4"/>
        <v>0</v>
      </c>
    </row>
    <row r="330" spans="10:10" x14ac:dyDescent="0.35">
      <c r="J330" s="69">
        <f t="shared" si="4"/>
        <v>0</v>
      </c>
    </row>
    <row r="331" spans="10:10" x14ac:dyDescent="0.35">
      <c r="J331" s="69">
        <f t="shared" si="4"/>
        <v>0</v>
      </c>
    </row>
    <row r="332" spans="10:10" x14ac:dyDescent="0.35">
      <c r="J332" s="69">
        <f t="shared" ref="J332:J395" si="5">DATEDIF(D332,G332,"Y")</f>
        <v>0</v>
      </c>
    </row>
    <row r="333" spans="10:10" x14ac:dyDescent="0.35">
      <c r="J333" s="69">
        <f t="shared" si="5"/>
        <v>0</v>
      </c>
    </row>
    <row r="334" spans="10:10" x14ac:dyDescent="0.35">
      <c r="J334" s="69">
        <f t="shared" si="5"/>
        <v>0</v>
      </c>
    </row>
    <row r="335" spans="10:10" x14ac:dyDescent="0.35">
      <c r="J335" s="69">
        <f t="shared" si="5"/>
        <v>0</v>
      </c>
    </row>
    <row r="336" spans="10:10" x14ac:dyDescent="0.35">
      <c r="J336" s="69">
        <f t="shared" si="5"/>
        <v>0</v>
      </c>
    </row>
    <row r="337" spans="10:10" x14ac:dyDescent="0.35">
      <c r="J337" s="69">
        <f t="shared" si="5"/>
        <v>0</v>
      </c>
    </row>
    <row r="338" spans="10:10" x14ac:dyDescent="0.35">
      <c r="J338" s="69">
        <f t="shared" si="5"/>
        <v>0</v>
      </c>
    </row>
    <row r="339" spans="10:10" x14ac:dyDescent="0.35">
      <c r="J339" s="69">
        <f t="shared" si="5"/>
        <v>0</v>
      </c>
    </row>
    <row r="340" spans="10:10" x14ac:dyDescent="0.35">
      <c r="J340" s="69">
        <f t="shared" si="5"/>
        <v>0</v>
      </c>
    </row>
    <row r="341" spans="10:10" x14ac:dyDescent="0.35">
      <c r="J341" s="69">
        <f t="shared" si="5"/>
        <v>0</v>
      </c>
    </row>
    <row r="342" spans="10:10" x14ac:dyDescent="0.35">
      <c r="J342" s="69">
        <f t="shared" si="5"/>
        <v>0</v>
      </c>
    </row>
    <row r="343" spans="10:10" x14ac:dyDescent="0.35">
      <c r="J343" s="69">
        <f t="shared" si="5"/>
        <v>0</v>
      </c>
    </row>
    <row r="344" spans="10:10" x14ac:dyDescent="0.35">
      <c r="J344" s="69">
        <f t="shared" si="5"/>
        <v>0</v>
      </c>
    </row>
    <row r="345" spans="10:10" x14ac:dyDescent="0.35">
      <c r="J345" s="69">
        <f t="shared" si="5"/>
        <v>0</v>
      </c>
    </row>
    <row r="346" spans="10:10" x14ac:dyDescent="0.35">
      <c r="J346" s="69">
        <f t="shared" si="5"/>
        <v>0</v>
      </c>
    </row>
    <row r="347" spans="10:10" x14ac:dyDescent="0.35">
      <c r="J347" s="69">
        <f t="shared" si="5"/>
        <v>0</v>
      </c>
    </row>
    <row r="348" spans="10:10" x14ac:dyDescent="0.35">
      <c r="J348" s="69">
        <f t="shared" si="5"/>
        <v>0</v>
      </c>
    </row>
    <row r="349" spans="10:10" x14ac:dyDescent="0.35">
      <c r="J349" s="69">
        <f t="shared" si="5"/>
        <v>0</v>
      </c>
    </row>
    <row r="350" spans="10:10" x14ac:dyDescent="0.35">
      <c r="J350" s="69">
        <f t="shared" si="5"/>
        <v>0</v>
      </c>
    </row>
    <row r="351" spans="10:10" x14ac:dyDescent="0.35">
      <c r="J351" s="69">
        <f t="shared" si="5"/>
        <v>0</v>
      </c>
    </row>
    <row r="352" spans="10:10" x14ac:dyDescent="0.35">
      <c r="J352" s="69">
        <f t="shared" si="5"/>
        <v>0</v>
      </c>
    </row>
    <row r="353" spans="10:10" x14ac:dyDescent="0.35">
      <c r="J353" s="69">
        <f t="shared" si="5"/>
        <v>0</v>
      </c>
    </row>
    <row r="354" spans="10:10" x14ac:dyDescent="0.35">
      <c r="J354" s="69">
        <f t="shared" si="5"/>
        <v>0</v>
      </c>
    </row>
    <row r="355" spans="10:10" x14ac:dyDescent="0.35">
      <c r="J355" s="69">
        <f t="shared" si="5"/>
        <v>0</v>
      </c>
    </row>
    <row r="356" spans="10:10" x14ac:dyDescent="0.35">
      <c r="J356" s="69">
        <f t="shared" si="5"/>
        <v>0</v>
      </c>
    </row>
    <row r="357" spans="10:10" x14ac:dyDescent="0.35">
      <c r="J357" s="69">
        <f t="shared" si="5"/>
        <v>0</v>
      </c>
    </row>
    <row r="358" spans="10:10" x14ac:dyDescent="0.35">
      <c r="J358" s="69">
        <f t="shared" si="5"/>
        <v>0</v>
      </c>
    </row>
    <row r="359" spans="10:10" x14ac:dyDescent="0.35">
      <c r="J359" s="69">
        <f t="shared" si="5"/>
        <v>0</v>
      </c>
    </row>
    <row r="360" spans="10:10" x14ac:dyDescent="0.35">
      <c r="J360" s="69">
        <f t="shared" si="5"/>
        <v>0</v>
      </c>
    </row>
    <row r="361" spans="10:10" x14ac:dyDescent="0.35">
      <c r="J361" s="69">
        <f t="shared" si="5"/>
        <v>0</v>
      </c>
    </row>
    <row r="362" spans="10:10" x14ac:dyDescent="0.35">
      <c r="J362" s="69">
        <f t="shared" si="5"/>
        <v>0</v>
      </c>
    </row>
    <row r="363" spans="10:10" x14ac:dyDescent="0.35">
      <c r="J363" s="69">
        <f t="shared" si="5"/>
        <v>0</v>
      </c>
    </row>
    <row r="364" spans="10:10" x14ac:dyDescent="0.35">
      <c r="J364" s="69">
        <f t="shared" si="5"/>
        <v>0</v>
      </c>
    </row>
    <row r="365" spans="10:10" x14ac:dyDescent="0.35">
      <c r="J365" s="69">
        <f t="shared" si="5"/>
        <v>0</v>
      </c>
    </row>
    <row r="366" spans="10:10" x14ac:dyDescent="0.35">
      <c r="J366" s="69">
        <f t="shared" si="5"/>
        <v>0</v>
      </c>
    </row>
    <row r="367" spans="10:10" x14ac:dyDescent="0.35">
      <c r="J367" s="69">
        <f t="shared" si="5"/>
        <v>0</v>
      </c>
    </row>
    <row r="368" spans="10:10" x14ac:dyDescent="0.35">
      <c r="J368" s="69">
        <f t="shared" si="5"/>
        <v>0</v>
      </c>
    </row>
    <row r="369" spans="10:10" x14ac:dyDescent="0.35">
      <c r="J369" s="69">
        <f t="shared" si="5"/>
        <v>0</v>
      </c>
    </row>
    <row r="370" spans="10:10" x14ac:dyDescent="0.35">
      <c r="J370" s="69">
        <f t="shared" si="5"/>
        <v>0</v>
      </c>
    </row>
    <row r="371" spans="10:10" x14ac:dyDescent="0.35">
      <c r="J371" s="69">
        <f t="shared" si="5"/>
        <v>0</v>
      </c>
    </row>
    <row r="372" spans="10:10" x14ac:dyDescent="0.35">
      <c r="J372" s="69">
        <f t="shared" si="5"/>
        <v>0</v>
      </c>
    </row>
    <row r="373" spans="10:10" x14ac:dyDescent="0.35">
      <c r="J373" s="69">
        <f t="shared" si="5"/>
        <v>0</v>
      </c>
    </row>
    <row r="374" spans="10:10" x14ac:dyDescent="0.35">
      <c r="J374" s="69">
        <f t="shared" si="5"/>
        <v>0</v>
      </c>
    </row>
    <row r="375" spans="10:10" x14ac:dyDescent="0.35">
      <c r="J375" s="69">
        <f t="shared" si="5"/>
        <v>0</v>
      </c>
    </row>
    <row r="376" spans="10:10" x14ac:dyDescent="0.35">
      <c r="J376" s="69">
        <f t="shared" si="5"/>
        <v>0</v>
      </c>
    </row>
    <row r="377" spans="10:10" x14ac:dyDescent="0.35">
      <c r="J377" s="69">
        <f t="shared" si="5"/>
        <v>0</v>
      </c>
    </row>
    <row r="378" spans="10:10" x14ac:dyDescent="0.35">
      <c r="J378" s="69">
        <f t="shared" si="5"/>
        <v>0</v>
      </c>
    </row>
    <row r="379" spans="10:10" x14ac:dyDescent="0.35">
      <c r="J379" s="69">
        <f t="shared" si="5"/>
        <v>0</v>
      </c>
    </row>
    <row r="380" spans="10:10" x14ac:dyDescent="0.35">
      <c r="J380" s="69">
        <f t="shared" si="5"/>
        <v>0</v>
      </c>
    </row>
    <row r="381" spans="10:10" x14ac:dyDescent="0.35">
      <c r="J381" s="69">
        <f t="shared" si="5"/>
        <v>0</v>
      </c>
    </row>
    <row r="382" spans="10:10" x14ac:dyDescent="0.35">
      <c r="J382" s="69">
        <f t="shared" si="5"/>
        <v>0</v>
      </c>
    </row>
    <row r="383" spans="10:10" x14ac:dyDescent="0.35">
      <c r="J383" s="69">
        <f t="shared" si="5"/>
        <v>0</v>
      </c>
    </row>
    <row r="384" spans="10:10" x14ac:dyDescent="0.35">
      <c r="J384" s="69">
        <f t="shared" si="5"/>
        <v>0</v>
      </c>
    </row>
    <row r="385" spans="10:10" x14ac:dyDescent="0.35">
      <c r="J385" s="69">
        <f t="shared" si="5"/>
        <v>0</v>
      </c>
    </row>
    <row r="386" spans="10:10" x14ac:dyDescent="0.35">
      <c r="J386" s="69">
        <f t="shared" si="5"/>
        <v>0</v>
      </c>
    </row>
    <row r="387" spans="10:10" x14ac:dyDescent="0.35">
      <c r="J387" s="69">
        <f t="shared" si="5"/>
        <v>0</v>
      </c>
    </row>
    <row r="388" spans="10:10" x14ac:dyDescent="0.35">
      <c r="J388" s="69">
        <f t="shared" si="5"/>
        <v>0</v>
      </c>
    </row>
    <row r="389" spans="10:10" x14ac:dyDescent="0.35">
      <c r="J389" s="69">
        <f t="shared" si="5"/>
        <v>0</v>
      </c>
    </row>
    <row r="390" spans="10:10" x14ac:dyDescent="0.35">
      <c r="J390" s="69">
        <f t="shared" si="5"/>
        <v>0</v>
      </c>
    </row>
    <row r="391" spans="10:10" x14ac:dyDescent="0.35">
      <c r="J391" s="69">
        <f t="shared" si="5"/>
        <v>0</v>
      </c>
    </row>
    <row r="392" spans="10:10" x14ac:dyDescent="0.35">
      <c r="J392" s="69">
        <f t="shared" si="5"/>
        <v>0</v>
      </c>
    </row>
    <row r="393" spans="10:10" x14ac:dyDescent="0.35">
      <c r="J393" s="69">
        <f t="shared" si="5"/>
        <v>0</v>
      </c>
    </row>
    <row r="394" spans="10:10" x14ac:dyDescent="0.35">
      <c r="J394" s="69">
        <f t="shared" si="5"/>
        <v>0</v>
      </c>
    </row>
    <row r="395" spans="10:10" x14ac:dyDescent="0.35">
      <c r="J395" s="69">
        <f t="shared" si="5"/>
        <v>0</v>
      </c>
    </row>
    <row r="396" spans="10:10" x14ac:dyDescent="0.35">
      <c r="J396" s="69">
        <f t="shared" ref="J396:J459" si="6">DATEDIF(D396,G396,"Y")</f>
        <v>0</v>
      </c>
    </row>
    <row r="397" spans="10:10" x14ac:dyDescent="0.35">
      <c r="J397" s="69">
        <f t="shared" si="6"/>
        <v>0</v>
      </c>
    </row>
    <row r="398" spans="10:10" x14ac:dyDescent="0.35">
      <c r="J398" s="69">
        <f t="shared" si="6"/>
        <v>0</v>
      </c>
    </row>
    <row r="399" spans="10:10" x14ac:dyDescent="0.35">
      <c r="J399" s="69">
        <f t="shared" si="6"/>
        <v>0</v>
      </c>
    </row>
    <row r="400" spans="10:10" x14ac:dyDescent="0.35">
      <c r="J400" s="69">
        <f t="shared" si="6"/>
        <v>0</v>
      </c>
    </row>
    <row r="401" spans="10:10" x14ac:dyDescent="0.35">
      <c r="J401" s="69">
        <f t="shared" si="6"/>
        <v>0</v>
      </c>
    </row>
    <row r="402" spans="10:10" x14ac:dyDescent="0.35">
      <c r="J402" s="69">
        <f t="shared" si="6"/>
        <v>0</v>
      </c>
    </row>
    <row r="403" spans="10:10" x14ac:dyDescent="0.35">
      <c r="J403" s="69">
        <f t="shared" si="6"/>
        <v>0</v>
      </c>
    </row>
    <row r="404" spans="10:10" x14ac:dyDescent="0.35">
      <c r="J404" s="69">
        <f t="shared" si="6"/>
        <v>0</v>
      </c>
    </row>
    <row r="405" spans="10:10" x14ac:dyDescent="0.35">
      <c r="J405" s="69">
        <f t="shared" si="6"/>
        <v>0</v>
      </c>
    </row>
    <row r="406" spans="10:10" x14ac:dyDescent="0.35">
      <c r="J406" s="69">
        <f t="shared" si="6"/>
        <v>0</v>
      </c>
    </row>
    <row r="407" spans="10:10" x14ac:dyDescent="0.35">
      <c r="J407" s="69">
        <f t="shared" si="6"/>
        <v>0</v>
      </c>
    </row>
    <row r="408" spans="10:10" x14ac:dyDescent="0.35">
      <c r="J408" s="69">
        <f t="shared" si="6"/>
        <v>0</v>
      </c>
    </row>
    <row r="409" spans="10:10" x14ac:dyDescent="0.35">
      <c r="J409" s="69">
        <f t="shared" si="6"/>
        <v>0</v>
      </c>
    </row>
    <row r="410" spans="10:10" x14ac:dyDescent="0.35">
      <c r="J410" s="69">
        <f t="shared" si="6"/>
        <v>0</v>
      </c>
    </row>
    <row r="411" spans="10:10" x14ac:dyDescent="0.35">
      <c r="J411" s="69">
        <f t="shared" si="6"/>
        <v>0</v>
      </c>
    </row>
    <row r="412" spans="10:10" x14ac:dyDescent="0.35">
      <c r="J412" s="69">
        <f t="shared" si="6"/>
        <v>0</v>
      </c>
    </row>
    <row r="413" spans="10:10" x14ac:dyDescent="0.35">
      <c r="J413" s="69">
        <f t="shared" si="6"/>
        <v>0</v>
      </c>
    </row>
    <row r="414" spans="10:10" x14ac:dyDescent="0.35">
      <c r="J414" s="69">
        <f t="shared" si="6"/>
        <v>0</v>
      </c>
    </row>
    <row r="415" spans="10:10" x14ac:dyDescent="0.35">
      <c r="J415" s="69">
        <f t="shared" si="6"/>
        <v>0</v>
      </c>
    </row>
    <row r="416" spans="10:10" x14ac:dyDescent="0.35">
      <c r="J416" s="69">
        <f t="shared" si="6"/>
        <v>0</v>
      </c>
    </row>
    <row r="417" spans="10:10" x14ac:dyDescent="0.35">
      <c r="J417" s="69">
        <f t="shared" si="6"/>
        <v>0</v>
      </c>
    </row>
    <row r="418" spans="10:10" x14ac:dyDescent="0.35">
      <c r="J418" s="69">
        <f t="shared" si="6"/>
        <v>0</v>
      </c>
    </row>
    <row r="419" spans="10:10" x14ac:dyDescent="0.35">
      <c r="J419" s="69">
        <f t="shared" si="6"/>
        <v>0</v>
      </c>
    </row>
    <row r="420" spans="10:10" x14ac:dyDescent="0.35">
      <c r="J420" s="69">
        <f t="shared" si="6"/>
        <v>0</v>
      </c>
    </row>
    <row r="421" spans="10:10" x14ac:dyDescent="0.35">
      <c r="J421" s="69">
        <f t="shared" si="6"/>
        <v>0</v>
      </c>
    </row>
    <row r="422" spans="10:10" x14ac:dyDescent="0.35">
      <c r="J422" s="69">
        <f t="shared" si="6"/>
        <v>0</v>
      </c>
    </row>
    <row r="423" spans="10:10" x14ac:dyDescent="0.35">
      <c r="J423" s="69">
        <f t="shared" si="6"/>
        <v>0</v>
      </c>
    </row>
    <row r="424" spans="10:10" x14ac:dyDescent="0.35">
      <c r="J424" s="69">
        <f t="shared" si="6"/>
        <v>0</v>
      </c>
    </row>
    <row r="425" spans="10:10" x14ac:dyDescent="0.35">
      <c r="J425" s="69">
        <f t="shared" si="6"/>
        <v>0</v>
      </c>
    </row>
    <row r="426" spans="10:10" x14ac:dyDescent="0.35">
      <c r="J426" s="69">
        <f t="shared" si="6"/>
        <v>0</v>
      </c>
    </row>
    <row r="427" spans="10:10" x14ac:dyDescent="0.35">
      <c r="J427" s="69">
        <f t="shared" si="6"/>
        <v>0</v>
      </c>
    </row>
    <row r="428" spans="10:10" x14ac:dyDescent="0.35">
      <c r="J428" s="69">
        <f t="shared" si="6"/>
        <v>0</v>
      </c>
    </row>
    <row r="429" spans="10:10" x14ac:dyDescent="0.35">
      <c r="J429" s="69">
        <f t="shared" si="6"/>
        <v>0</v>
      </c>
    </row>
    <row r="430" spans="10:10" x14ac:dyDescent="0.35">
      <c r="J430" s="69">
        <f t="shared" si="6"/>
        <v>0</v>
      </c>
    </row>
    <row r="431" spans="10:10" x14ac:dyDescent="0.35">
      <c r="J431" s="69">
        <f t="shared" si="6"/>
        <v>0</v>
      </c>
    </row>
    <row r="432" spans="10:10" x14ac:dyDescent="0.35">
      <c r="J432" s="69">
        <f t="shared" si="6"/>
        <v>0</v>
      </c>
    </row>
    <row r="433" spans="10:10" x14ac:dyDescent="0.35">
      <c r="J433" s="69">
        <f t="shared" si="6"/>
        <v>0</v>
      </c>
    </row>
    <row r="434" spans="10:10" x14ac:dyDescent="0.35">
      <c r="J434" s="69">
        <f t="shared" si="6"/>
        <v>0</v>
      </c>
    </row>
    <row r="435" spans="10:10" x14ac:dyDescent="0.35">
      <c r="J435" s="69">
        <f t="shared" si="6"/>
        <v>0</v>
      </c>
    </row>
    <row r="436" spans="10:10" x14ac:dyDescent="0.35">
      <c r="J436" s="69">
        <f t="shared" si="6"/>
        <v>0</v>
      </c>
    </row>
    <row r="437" spans="10:10" x14ac:dyDescent="0.35">
      <c r="J437" s="69">
        <f t="shared" si="6"/>
        <v>0</v>
      </c>
    </row>
    <row r="438" spans="10:10" x14ac:dyDescent="0.35">
      <c r="J438" s="69">
        <f t="shared" si="6"/>
        <v>0</v>
      </c>
    </row>
    <row r="439" spans="10:10" x14ac:dyDescent="0.35">
      <c r="J439" s="69">
        <f t="shared" si="6"/>
        <v>0</v>
      </c>
    </row>
    <row r="440" spans="10:10" x14ac:dyDescent="0.35">
      <c r="J440" s="69">
        <f t="shared" si="6"/>
        <v>0</v>
      </c>
    </row>
    <row r="441" spans="10:10" x14ac:dyDescent="0.35">
      <c r="J441" s="69">
        <f t="shared" si="6"/>
        <v>0</v>
      </c>
    </row>
    <row r="442" spans="10:10" x14ac:dyDescent="0.35">
      <c r="J442" s="69">
        <f t="shared" si="6"/>
        <v>0</v>
      </c>
    </row>
    <row r="443" spans="10:10" x14ac:dyDescent="0.35">
      <c r="J443" s="69">
        <f t="shared" si="6"/>
        <v>0</v>
      </c>
    </row>
    <row r="444" spans="10:10" x14ac:dyDescent="0.35">
      <c r="J444" s="69">
        <f t="shared" si="6"/>
        <v>0</v>
      </c>
    </row>
    <row r="445" spans="10:10" x14ac:dyDescent="0.35">
      <c r="J445" s="69">
        <f t="shared" si="6"/>
        <v>0</v>
      </c>
    </row>
    <row r="446" spans="10:10" x14ac:dyDescent="0.35">
      <c r="J446" s="69">
        <f t="shared" si="6"/>
        <v>0</v>
      </c>
    </row>
    <row r="447" spans="10:10" x14ac:dyDescent="0.35">
      <c r="J447" s="69">
        <f t="shared" si="6"/>
        <v>0</v>
      </c>
    </row>
    <row r="448" spans="10:10" x14ac:dyDescent="0.35">
      <c r="J448" s="69">
        <f t="shared" si="6"/>
        <v>0</v>
      </c>
    </row>
    <row r="449" spans="10:10" x14ac:dyDescent="0.35">
      <c r="J449" s="69">
        <f t="shared" si="6"/>
        <v>0</v>
      </c>
    </row>
    <row r="450" spans="10:10" x14ac:dyDescent="0.35">
      <c r="J450" s="69">
        <f t="shared" si="6"/>
        <v>0</v>
      </c>
    </row>
    <row r="451" spans="10:10" x14ac:dyDescent="0.35">
      <c r="J451" s="69">
        <f t="shared" si="6"/>
        <v>0</v>
      </c>
    </row>
    <row r="452" spans="10:10" x14ac:dyDescent="0.35">
      <c r="J452" s="69">
        <f t="shared" si="6"/>
        <v>0</v>
      </c>
    </row>
    <row r="453" spans="10:10" x14ac:dyDescent="0.35">
      <c r="J453" s="69">
        <f t="shared" si="6"/>
        <v>0</v>
      </c>
    </row>
    <row r="454" spans="10:10" x14ac:dyDescent="0.35">
      <c r="J454" s="69">
        <f t="shared" si="6"/>
        <v>0</v>
      </c>
    </row>
    <row r="455" spans="10:10" x14ac:dyDescent="0.35">
      <c r="J455" s="69">
        <f t="shared" si="6"/>
        <v>0</v>
      </c>
    </row>
    <row r="456" spans="10:10" x14ac:dyDescent="0.35">
      <c r="J456" s="69">
        <f t="shared" si="6"/>
        <v>0</v>
      </c>
    </row>
    <row r="457" spans="10:10" x14ac:dyDescent="0.35">
      <c r="J457" s="69">
        <f t="shared" si="6"/>
        <v>0</v>
      </c>
    </row>
    <row r="458" spans="10:10" x14ac:dyDescent="0.35">
      <c r="J458" s="69">
        <f t="shared" si="6"/>
        <v>0</v>
      </c>
    </row>
    <row r="459" spans="10:10" x14ac:dyDescent="0.35">
      <c r="J459" s="69">
        <f t="shared" si="6"/>
        <v>0</v>
      </c>
    </row>
    <row r="460" spans="10:10" x14ac:dyDescent="0.35">
      <c r="J460" s="69">
        <f t="shared" ref="J460:J523" si="7">DATEDIF(D460,G460,"Y")</f>
        <v>0</v>
      </c>
    </row>
    <row r="461" spans="10:10" x14ac:dyDescent="0.35">
      <c r="J461" s="69">
        <f t="shared" si="7"/>
        <v>0</v>
      </c>
    </row>
    <row r="462" spans="10:10" x14ac:dyDescent="0.35">
      <c r="J462" s="69">
        <f t="shared" si="7"/>
        <v>0</v>
      </c>
    </row>
    <row r="463" spans="10:10" x14ac:dyDescent="0.35">
      <c r="J463" s="69">
        <f t="shared" si="7"/>
        <v>0</v>
      </c>
    </row>
    <row r="464" spans="10:10" x14ac:dyDescent="0.35">
      <c r="J464" s="69">
        <f t="shared" si="7"/>
        <v>0</v>
      </c>
    </row>
    <row r="465" spans="10:10" x14ac:dyDescent="0.35">
      <c r="J465" s="69">
        <f t="shared" si="7"/>
        <v>0</v>
      </c>
    </row>
    <row r="466" spans="10:10" x14ac:dyDescent="0.35">
      <c r="J466" s="69">
        <f t="shared" si="7"/>
        <v>0</v>
      </c>
    </row>
    <row r="467" spans="10:10" x14ac:dyDescent="0.35">
      <c r="J467" s="69">
        <f t="shared" si="7"/>
        <v>0</v>
      </c>
    </row>
    <row r="468" spans="10:10" x14ac:dyDescent="0.35">
      <c r="J468" s="69">
        <f t="shared" si="7"/>
        <v>0</v>
      </c>
    </row>
    <row r="469" spans="10:10" x14ac:dyDescent="0.35">
      <c r="J469" s="69">
        <f t="shared" si="7"/>
        <v>0</v>
      </c>
    </row>
    <row r="470" spans="10:10" x14ac:dyDescent="0.35">
      <c r="J470" s="69">
        <f t="shared" si="7"/>
        <v>0</v>
      </c>
    </row>
    <row r="471" spans="10:10" x14ac:dyDescent="0.35">
      <c r="J471" s="69">
        <f t="shared" si="7"/>
        <v>0</v>
      </c>
    </row>
    <row r="472" spans="10:10" x14ac:dyDescent="0.35">
      <c r="J472" s="69">
        <f t="shared" si="7"/>
        <v>0</v>
      </c>
    </row>
    <row r="473" spans="10:10" x14ac:dyDescent="0.35">
      <c r="J473" s="69">
        <f t="shared" si="7"/>
        <v>0</v>
      </c>
    </row>
    <row r="474" spans="10:10" x14ac:dyDescent="0.35">
      <c r="J474" s="69">
        <f t="shared" si="7"/>
        <v>0</v>
      </c>
    </row>
    <row r="475" spans="10:10" x14ac:dyDescent="0.35">
      <c r="J475" s="69">
        <f t="shared" si="7"/>
        <v>0</v>
      </c>
    </row>
    <row r="476" spans="10:10" x14ac:dyDescent="0.35">
      <c r="J476" s="69">
        <f t="shared" si="7"/>
        <v>0</v>
      </c>
    </row>
    <row r="477" spans="10:10" x14ac:dyDescent="0.35">
      <c r="J477" s="69">
        <f t="shared" si="7"/>
        <v>0</v>
      </c>
    </row>
    <row r="478" spans="10:10" x14ac:dyDescent="0.35">
      <c r="J478" s="69">
        <f t="shared" si="7"/>
        <v>0</v>
      </c>
    </row>
    <row r="479" spans="10:10" x14ac:dyDescent="0.35">
      <c r="J479" s="69">
        <f t="shared" si="7"/>
        <v>0</v>
      </c>
    </row>
    <row r="480" spans="10:10" x14ac:dyDescent="0.35">
      <c r="J480" s="69">
        <f t="shared" si="7"/>
        <v>0</v>
      </c>
    </row>
    <row r="481" spans="10:10" x14ac:dyDescent="0.35">
      <c r="J481" s="69">
        <f t="shared" si="7"/>
        <v>0</v>
      </c>
    </row>
    <row r="482" spans="10:10" x14ac:dyDescent="0.35">
      <c r="J482" s="69">
        <f t="shared" si="7"/>
        <v>0</v>
      </c>
    </row>
    <row r="483" spans="10:10" x14ac:dyDescent="0.35">
      <c r="J483" s="69">
        <f t="shared" si="7"/>
        <v>0</v>
      </c>
    </row>
    <row r="484" spans="10:10" x14ac:dyDescent="0.35">
      <c r="J484" s="69">
        <f t="shared" si="7"/>
        <v>0</v>
      </c>
    </row>
    <row r="485" spans="10:10" x14ac:dyDescent="0.35">
      <c r="J485" s="69">
        <f t="shared" si="7"/>
        <v>0</v>
      </c>
    </row>
    <row r="486" spans="10:10" x14ac:dyDescent="0.35">
      <c r="J486" s="69">
        <f t="shared" si="7"/>
        <v>0</v>
      </c>
    </row>
    <row r="487" spans="10:10" x14ac:dyDescent="0.35">
      <c r="J487" s="69">
        <f t="shared" si="7"/>
        <v>0</v>
      </c>
    </row>
    <row r="488" spans="10:10" x14ac:dyDescent="0.35">
      <c r="J488" s="69">
        <f t="shared" si="7"/>
        <v>0</v>
      </c>
    </row>
    <row r="489" spans="10:10" x14ac:dyDescent="0.35">
      <c r="J489" s="69">
        <f t="shared" si="7"/>
        <v>0</v>
      </c>
    </row>
    <row r="490" spans="10:10" x14ac:dyDescent="0.35">
      <c r="J490" s="69">
        <f t="shared" si="7"/>
        <v>0</v>
      </c>
    </row>
    <row r="491" spans="10:10" x14ac:dyDescent="0.35">
      <c r="J491" s="69">
        <f t="shared" si="7"/>
        <v>0</v>
      </c>
    </row>
    <row r="492" spans="10:10" x14ac:dyDescent="0.35">
      <c r="J492" s="69">
        <f t="shared" si="7"/>
        <v>0</v>
      </c>
    </row>
    <row r="493" spans="10:10" x14ac:dyDescent="0.35">
      <c r="J493" s="69">
        <f t="shared" si="7"/>
        <v>0</v>
      </c>
    </row>
    <row r="494" spans="10:10" x14ac:dyDescent="0.35">
      <c r="J494" s="69">
        <f t="shared" si="7"/>
        <v>0</v>
      </c>
    </row>
    <row r="495" spans="10:10" x14ac:dyDescent="0.35">
      <c r="J495" s="69">
        <f t="shared" si="7"/>
        <v>0</v>
      </c>
    </row>
    <row r="496" spans="10:10" x14ac:dyDescent="0.35">
      <c r="J496" s="69">
        <f t="shared" si="7"/>
        <v>0</v>
      </c>
    </row>
    <row r="497" spans="10:10" x14ac:dyDescent="0.35">
      <c r="J497" s="69">
        <f t="shared" si="7"/>
        <v>0</v>
      </c>
    </row>
    <row r="498" spans="10:10" x14ac:dyDescent="0.35">
      <c r="J498" s="69">
        <f t="shared" si="7"/>
        <v>0</v>
      </c>
    </row>
    <row r="499" spans="10:10" x14ac:dyDescent="0.35">
      <c r="J499" s="69">
        <f t="shared" si="7"/>
        <v>0</v>
      </c>
    </row>
    <row r="500" spans="10:10" x14ac:dyDescent="0.35">
      <c r="J500" s="69">
        <f t="shared" si="7"/>
        <v>0</v>
      </c>
    </row>
    <row r="501" spans="10:10" x14ac:dyDescent="0.35">
      <c r="J501" s="69">
        <f t="shared" si="7"/>
        <v>0</v>
      </c>
    </row>
    <row r="502" spans="10:10" x14ac:dyDescent="0.35">
      <c r="J502" s="69">
        <f t="shared" si="7"/>
        <v>0</v>
      </c>
    </row>
    <row r="503" spans="10:10" x14ac:dyDescent="0.35">
      <c r="J503" s="69">
        <f t="shared" si="7"/>
        <v>0</v>
      </c>
    </row>
    <row r="504" spans="10:10" x14ac:dyDescent="0.35">
      <c r="J504" s="69">
        <f t="shared" si="7"/>
        <v>0</v>
      </c>
    </row>
    <row r="505" spans="10:10" x14ac:dyDescent="0.35">
      <c r="J505" s="69">
        <f t="shared" si="7"/>
        <v>0</v>
      </c>
    </row>
    <row r="506" spans="10:10" x14ac:dyDescent="0.35">
      <c r="J506" s="69">
        <f t="shared" si="7"/>
        <v>0</v>
      </c>
    </row>
    <row r="507" spans="10:10" x14ac:dyDescent="0.35">
      <c r="J507" s="69">
        <f t="shared" si="7"/>
        <v>0</v>
      </c>
    </row>
    <row r="508" spans="10:10" x14ac:dyDescent="0.35">
      <c r="J508" s="69">
        <f t="shared" si="7"/>
        <v>0</v>
      </c>
    </row>
    <row r="509" spans="10:10" x14ac:dyDescent="0.35">
      <c r="J509" s="69">
        <f t="shared" si="7"/>
        <v>0</v>
      </c>
    </row>
    <row r="510" spans="10:10" x14ac:dyDescent="0.35">
      <c r="J510" s="69">
        <f t="shared" si="7"/>
        <v>0</v>
      </c>
    </row>
    <row r="511" spans="10:10" x14ac:dyDescent="0.35">
      <c r="J511" s="69">
        <f t="shared" si="7"/>
        <v>0</v>
      </c>
    </row>
    <row r="512" spans="10:10" x14ac:dyDescent="0.35">
      <c r="J512" s="69">
        <f t="shared" si="7"/>
        <v>0</v>
      </c>
    </row>
    <row r="513" spans="10:10" x14ac:dyDescent="0.35">
      <c r="J513" s="69">
        <f t="shared" si="7"/>
        <v>0</v>
      </c>
    </row>
    <row r="514" spans="10:10" x14ac:dyDescent="0.35">
      <c r="J514" s="69">
        <f t="shared" si="7"/>
        <v>0</v>
      </c>
    </row>
    <row r="515" spans="10:10" x14ac:dyDescent="0.35">
      <c r="J515" s="69">
        <f t="shared" si="7"/>
        <v>0</v>
      </c>
    </row>
    <row r="516" spans="10:10" x14ac:dyDescent="0.35">
      <c r="J516" s="69">
        <f t="shared" si="7"/>
        <v>0</v>
      </c>
    </row>
    <row r="517" spans="10:10" x14ac:dyDescent="0.35">
      <c r="J517" s="69">
        <f t="shared" si="7"/>
        <v>0</v>
      </c>
    </row>
    <row r="518" spans="10:10" x14ac:dyDescent="0.35">
      <c r="J518" s="69">
        <f t="shared" si="7"/>
        <v>0</v>
      </c>
    </row>
    <row r="519" spans="10:10" x14ac:dyDescent="0.35">
      <c r="J519" s="69">
        <f t="shared" si="7"/>
        <v>0</v>
      </c>
    </row>
    <row r="520" spans="10:10" x14ac:dyDescent="0.35">
      <c r="J520" s="69">
        <f t="shared" si="7"/>
        <v>0</v>
      </c>
    </row>
    <row r="521" spans="10:10" x14ac:dyDescent="0.35">
      <c r="J521" s="69">
        <f t="shared" si="7"/>
        <v>0</v>
      </c>
    </row>
    <row r="522" spans="10:10" x14ac:dyDescent="0.35">
      <c r="J522" s="69">
        <f t="shared" si="7"/>
        <v>0</v>
      </c>
    </row>
    <row r="523" spans="10:10" x14ac:dyDescent="0.35">
      <c r="J523" s="69">
        <f t="shared" si="7"/>
        <v>0</v>
      </c>
    </row>
    <row r="524" spans="10:10" x14ac:dyDescent="0.35">
      <c r="J524" s="69">
        <f t="shared" ref="J524:J587" si="8">DATEDIF(D524,G524,"Y")</f>
        <v>0</v>
      </c>
    </row>
    <row r="525" spans="10:10" x14ac:dyDescent="0.35">
      <c r="J525" s="69">
        <f t="shared" si="8"/>
        <v>0</v>
      </c>
    </row>
    <row r="526" spans="10:10" x14ac:dyDescent="0.35">
      <c r="J526" s="69">
        <f t="shared" si="8"/>
        <v>0</v>
      </c>
    </row>
    <row r="527" spans="10:10" x14ac:dyDescent="0.35">
      <c r="J527" s="69">
        <f t="shared" si="8"/>
        <v>0</v>
      </c>
    </row>
    <row r="528" spans="10:10" x14ac:dyDescent="0.35">
      <c r="J528" s="69">
        <f t="shared" si="8"/>
        <v>0</v>
      </c>
    </row>
    <row r="529" spans="10:10" x14ac:dyDescent="0.35">
      <c r="J529" s="69">
        <f t="shared" si="8"/>
        <v>0</v>
      </c>
    </row>
    <row r="530" spans="10:10" x14ac:dyDescent="0.35">
      <c r="J530" s="69">
        <f t="shared" si="8"/>
        <v>0</v>
      </c>
    </row>
    <row r="531" spans="10:10" x14ac:dyDescent="0.35">
      <c r="J531" s="69">
        <f t="shared" si="8"/>
        <v>0</v>
      </c>
    </row>
    <row r="532" spans="10:10" x14ac:dyDescent="0.35">
      <c r="J532" s="69">
        <f t="shared" si="8"/>
        <v>0</v>
      </c>
    </row>
    <row r="533" spans="10:10" x14ac:dyDescent="0.35">
      <c r="J533" s="69">
        <f t="shared" si="8"/>
        <v>0</v>
      </c>
    </row>
    <row r="534" spans="10:10" x14ac:dyDescent="0.35">
      <c r="J534" s="69">
        <f t="shared" si="8"/>
        <v>0</v>
      </c>
    </row>
    <row r="535" spans="10:10" x14ac:dyDescent="0.35">
      <c r="J535" s="69">
        <f t="shared" si="8"/>
        <v>0</v>
      </c>
    </row>
    <row r="536" spans="10:10" x14ac:dyDescent="0.35">
      <c r="J536" s="69">
        <f t="shared" si="8"/>
        <v>0</v>
      </c>
    </row>
    <row r="537" spans="10:10" x14ac:dyDescent="0.35">
      <c r="J537" s="69">
        <f t="shared" si="8"/>
        <v>0</v>
      </c>
    </row>
    <row r="538" spans="10:10" x14ac:dyDescent="0.35">
      <c r="J538" s="69">
        <f t="shared" si="8"/>
        <v>0</v>
      </c>
    </row>
    <row r="539" spans="10:10" x14ac:dyDescent="0.35">
      <c r="J539" s="69">
        <f t="shared" si="8"/>
        <v>0</v>
      </c>
    </row>
    <row r="540" spans="10:10" x14ac:dyDescent="0.35">
      <c r="J540" s="69">
        <f t="shared" si="8"/>
        <v>0</v>
      </c>
    </row>
    <row r="541" spans="10:10" x14ac:dyDescent="0.35">
      <c r="J541" s="69">
        <f t="shared" si="8"/>
        <v>0</v>
      </c>
    </row>
    <row r="542" spans="10:10" x14ac:dyDescent="0.35">
      <c r="J542" s="69">
        <f t="shared" si="8"/>
        <v>0</v>
      </c>
    </row>
    <row r="543" spans="10:10" x14ac:dyDescent="0.35">
      <c r="J543" s="69">
        <f t="shared" si="8"/>
        <v>0</v>
      </c>
    </row>
    <row r="544" spans="10:10" x14ac:dyDescent="0.35">
      <c r="J544" s="69">
        <f t="shared" si="8"/>
        <v>0</v>
      </c>
    </row>
    <row r="545" spans="10:10" x14ac:dyDescent="0.35">
      <c r="J545" s="69">
        <f t="shared" si="8"/>
        <v>0</v>
      </c>
    </row>
    <row r="546" spans="10:10" x14ac:dyDescent="0.35">
      <c r="J546" s="69">
        <f t="shared" si="8"/>
        <v>0</v>
      </c>
    </row>
    <row r="547" spans="10:10" x14ac:dyDescent="0.35">
      <c r="J547" s="69">
        <f t="shared" si="8"/>
        <v>0</v>
      </c>
    </row>
    <row r="548" spans="10:10" x14ac:dyDescent="0.35">
      <c r="J548" s="69">
        <f t="shared" si="8"/>
        <v>0</v>
      </c>
    </row>
    <row r="549" spans="10:10" x14ac:dyDescent="0.35">
      <c r="J549" s="69">
        <f t="shared" si="8"/>
        <v>0</v>
      </c>
    </row>
    <row r="550" spans="10:10" x14ac:dyDescent="0.35">
      <c r="J550" s="69">
        <f t="shared" si="8"/>
        <v>0</v>
      </c>
    </row>
    <row r="551" spans="10:10" x14ac:dyDescent="0.35">
      <c r="J551" s="69">
        <f t="shared" si="8"/>
        <v>0</v>
      </c>
    </row>
    <row r="552" spans="10:10" x14ac:dyDescent="0.35">
      <c r="J552" s="69">
        <f t="shared" si="8"/>
        <v>0</v>
      </c>
    </row>
    <row r="553" spans="10:10" x14ac:dyDescent="0.35">
      <c r="J553" s="69">
        <f t="shared" si="8"/>
        <v>0</v>
      </c>
    </row>
    <row r="554" spans="10:10" x14ac:dyDescent="0.35">
      <c r="J554" s="69">
        <f t="shared" si="8"/>
        <v>0</v>
      </c>
    </row>
    <row r="555" spans="10:10" x14ac:dyDescent="0.35">
      <c r="J555" s="69">
        <f t="shared" si="8"/>
        <v>0</v>
      </c>
    </row>
    <row r="556" spans="10:10" x14ac:dyDescent="0.35">
      <c r="J556" s="69">
        <f t="shared" si="8"/>
        <v>0</v>
      </c>
    </row>
    <row r="557" spans="10:10" x14ac:dyDescent="0.35">
      <c r="J557" s="69">
        <f t="shared" si="8"/>
        <v>0</v>
      </c>
    </row>
    <row r="558" spans="10:10" x14ac:dyDescent="0.35">
      <c r="J558" s="69">
        <f t="shared" si="8"/>
        <v>0</v>
      </c>
    </row>
    <row r="559" spans="10:10" x14ac:dyDescent="0.35">
      <c r="J559" s="69">
        <f t="shared" si="8"/>
        <v>0</v>
      </c>
    </row>
    <row r="560" spans="10:10" x14ac:dyDescent="0.35">
      <c r="J560" s="69">
        <f t="shared" si="8"/>
        <v>0</v>
      </c>
    </row>
    <row r="561" spans="10:10" x14ac:dyDescent="0.35">
      <c r="J561" s="69">
        <f t="shared" si="8"/>
        <v>0</v>
      </c>
    </row>
    <row r="562" spans="10:10" x14ac:dyDescent="0.35">
      <c r="J562" s="69">
        <f t="shared" si="8"/>
        <v>0</v>
      </c>
    </row>
    <row r="563" spans="10:10" x14ac:dyDescent="0.35">
      <c r="J563" s="69">
        <f t="shared" si="8"/>
        <v>0</v>
      </c>
    </row>
    <row r="564" spans="10:10" x14ac:dyDescent="0.35">
      <c r="J564" s="69">
        <f t="shared" si="8"/>
        <v>0</v>
      </c>
    </row>
    <row r="565" spans="10:10" x14ac:dyDescent="0.35">
      <c r="J565" s="69">
        <f t="shared" si="8"/>
        <v>0</v>
      </c>
    </row>
    <row r="566" spans="10:10" x14ac:dyDescent="0.35">
      <c r="J566" s="69">
        <f t="shared" si="8"/>
        <v>0</v>
      </c>
    </row>
    <row r="567" spans="10:10" x14ac:dyDescent="0.35">
      <c r="J567" s="69">
        <f t="shared" si="8"/>
        <v>0</v>
      </c>
    </row>
    <row r="568" spans="10:10" x14ac:dyDescent="0.35">
      <c r="J568" s="69">
        <f t="shared" si="8"/>
        <v>0</v>
      </c>
    </row>
    <row r="569" spans="10:10" x14ac:dyDescent="0.35">
      <c r="J569" s="69">
        <f t="shared" si="8"/>
        <v>0</v>
      </c>
    </row>
    <row r="570" spans="10:10" x14ac:dyDescent="0.35">
      <c r="J570" s="69">
        <f t="shared" si="8"/>
        <v>0</v>
      </c>
    </row>
    <row r="571" spans="10:10" x14ac:dyDescent="0.35">
      <c r="J571" s="69">
        <f t="shared" si="8"/>
        <v>0</v>
      </c>
    </row>
    <row r="572" spans="10:10" x14ac:dyDescent="0.35">
      <c r="J572" s="69">
        <f t="shared" si="8"/>
        <v>0</v>
      </c>
    </row>
    <row r="573" spans="10:10" x14ac:dyDescent="0.35">
      <c r="J573" s="69">
        <f t="shared" si="8"/>
        <v>0</v>
      </c>
    </row>
    <row r="574" spans="10:10" x14ac:dyDescent="0.35">
      <c r="J574" s="69">
        <f t="shared" si="8"/>
        <v>0</v>
      </c>
    </row>
    <row r="575" spans="10:10" x14ac:dyDescent="0.35">
      <c r="J575" s="69">
        <f t="shared" si="8"/>
        <v>0</v>
      </c>
    </row>
    <row r="576" spans="10:10" x14ac:dyDescent="0.35">
      <c r="J576" s="69">
        <f t="shared" si="8"/>
        <v>0</v>
      </c>
    </row>
    <row r="577" spans="10:10" x14ac:dyDescent="0.35">
      <c r="J577" s="69">
        <f t="shared" si="8"/>
        <v>0</v>
      </c>
    </row>
    <row r="578" spans="10:10" x14ac:dyDescent="0.35">
      <c r="J578" s="69">
        <f t="shared" si="8"/>
        <v>0</v>
      </c>
    </row>
    <row r="579" spans="10:10" x14ac:dyDescent="0.35">
      <c r="J579" s="69">
        <f t="shared" si="8"/>
        <v>0</v>
      </c>
    </row>
    <row r="580" spans="10:10" x14ac:dyDescent="0.35">
      <c r="J580" s="69">
        <f t="shared" si="8"/>
        <v>0</v>
      </c>
    </row>
    <row r="581" spans="10:10" x14ac:dyDescent="0.35">
      <c r="J581" s="69">
        <f t="shared" si="8"/>
        <v>0</v>
      </c>
    </row>
    <row r="582" spans="10:10" x14ac:dyDescent="0.35">
      <c r="J582" s="69">
        <f t="shared" si="8"/>
        <v>0</v>
      </c>
    </row>
    <row r="583" spans="10:10" x14ac:dyDescent="0.35">
      <c r="J583" s="69">
        <f t="shared" si="8"/>
        <v>0</v>
      </c>
    </row>
    <row r="584" spans="10:10" x14ac:dyDescent="0.35">
      <c r="J584" s="69">
        <f t="shared" si="8"/>
        <v>0</v>
      </c>
    </row>
    <row r="585" spans="10:10" x14ac:dyDescent="0.35">
      <c r="J585" s="69">
        <f t="shared" si="8"/>
        <v>0</v>
      </c>
    </row>
    <row r="586" spans="10:10" x14ac:dyDescent="0.35">
      <c r="J586" s="69">
        <f t="shared" si="8"/>
        <v>0</v>
      </c>
    </row>
    <row r="587" spans="10:10" x14ac:dyDescent="0.35">
      <c r="J587" s="69">
        <f t="shared" si="8"/>
        <v>0</v>
      </c>
    </row>
    <row r="588" spans="10:10" x14ac:dyDescent="0.35">
      <c r="J588" s="69">
        <f t="shared" ref="J588:J651" si="9">DATEDIF(D588,G588,"Y")</f>
        <v>0</v>
      </c>
    </row>
    <row r="589" spans="10:10" x14ac:dyDescent="0.35">
      <c r="J589" s="69">
        <f t="shared" si="9"/>
        <v>0</v>
      </c>
    </row>
    <row r="590" spans="10:10" x14ac:dyDescent="0.35">
      <c r="J590" s="69">
        <f t="shared" si="9"/>
        <v>0</v>
      </c>
    </row>
    <row r="591" spans="10:10" x14ac:dyDescent="0.35">
      <c r="J591" s="69">
        <f t="shared" si="9"/>
        <v>0</v>
      </c>
    </row>
    <row r="592" spans="10:10" x14ac:dyDescent="0.35">
      <c r="J592" s="69">
        <f t="shared" si="9"/>
        <v>0</v>
      </c>
    </row>
    <row r="593" spans="10:10" x14ac:dyDescent="0.35">
      <c r="J593" s="69">
        <f t="shared" si="9"/>
        <v>0</v>
      </c>
    </row>
    <row r="594" spans="10:10" x14ac:dyDescent="0.35">
      <c r="J594" s="69">
        <f t="shared" si="9"/>
        <v>0</v>
      </c>
    </row>
    <row r="595" spans="10:10" x14ac:dyDescent="0.35">
      <c r="J595" s="69">
        <f t="shared" si="9"/>
        <v>0</v>
      </c>
    </row>
    <row r="596" spans="10:10" x14ac:dyDescent="0.35">
      <c r="J596" s="69">
        <f t="shared" si="9"/>
        <v>0</v>
      </c>
    </row>
    <row r="597" spans="10:10" x14ac:dyDescent="0.35">
      <c r="J597" s="69">
        <f t="shared" si="9"/>
        <v>0</v>
      </c>
    </row>
    <row r="598" spans="10:10" x14ac:dyDescent="0.35">
      <c r="J598" s="69">
        <f t="shared" si="9"/>
        <v>0</v>
      </c>
    </row>
    <row r="599" spans="10:10" x14ac:dyDescent="0.35">
      <c r="J599" s="69">
        <f t="shared" si="9"/>
        <v>0</v>
      </c>
    </row>
    <row r="600" spans="10:10" x14ac:dyDescent="0.35">
      <c r="J600" s="69">
        <f t="shared" si="9"/>
        <v>0</v>
      </c>
    </row>
    <row r="601" spans="10:10" x14ac:dyDescent="0.35">
      <c r="J601" s="69">
        <f t="shared" si="9"/>
        <v>0</v>
      </c>
    </row>
    <row r="602" spans="10:10" x14ac:dyDescent="0.35">
      <c r="J602" s="69">
        <f t="shared" si="9"/>
        <v>0</v>
      </c>
    </row>
    <row r="603" spans="10:10" x14ac:dyDescent="0.35">
      <c r="J603" s="69">
        <f t="shared" si="9"/>
        <v>0</v>
      </c>
    </row>
    <row r="604" spans="10:10" x14ac:dyDescent="0.35">
      <c r="J604" s="69">
        <f t="shared" si="9"/>
        <v>0</v>
      </c>
    </row>
    <row r="605" spans="10:10" x14ac:dyDescent="0.35">
      <c r="J605" s="69">
        <f t="shared" si="9"/>
        <v>0</v>
      </c>
    </row>
    <row r="606" spans="10:10" x14ac:dyDescent="0.35">
      <c r="J606" s="69">
        <f t="shared" si="9"/>
        <v>0</v>
      </c>
    </row>
    <row r="607" spans="10:10" x14ac:dyDescent="0.35">
      <c r="J607" s="69">
        <f t="shared" si="9"/>
        <v>0</v>
      </c>
    </row>
    <row r="608" spans="10:10" x14ac:dyDescent="0.35">
      <c r="J608" s="69">
        <f t="shared" si="9"/>
        <v>0</v>
      </c>
    </row>
    <row r="609" spans="10:10" x14ac:dyDescent="0.35">
      <c r="J609" s="69">
        <f t="shared" si="9"/>
        <v>0</v>
      </c>
    </row>
    <row r="610" spans="10:10" x14ac:dyDescent="0.35">
      <c r="J610" s="69">
        <f t="shared" si="9"/>
        <v>0</v>
      </c>
    </row>
    <row r="611" spans="10:10" x14ac:dyDescent="0.35">
      <c r="J611" s="69">
        <f t="shared" si="9"/>
        <v>0</v>
      </c>
    </row>
    <row r="612" spans="10:10" x14ac:dyDescent="0.35">
      <c r="J612" s="69">
        <f t="shared" si="9"/>
        <v>0</v>
      </c>
    </row>
    <row r="613" spans="10:10" x14ac:dyDescent="0.35">
      <c r="J613" s="69">
        <f t="shared" si="9"/>
        <v>0</v>
      </c>
    </row>
    <row r="614" spans="10:10" x14ac:dyDescent="0.35">
      <c r="J614" s="69">
        <f t="shared" si="9"/>
        <v>0</v>
      </c>
    </row>
    <row r="615" spans="10:10" x14ac:dyDescent="0.35">
      <c r="J615" s="69">
        <f t="shared" si="9"/>
        <v>0</v>
      </c>
    </row>
    <row r="616" spans="10:10" x14ac:dyDescent="0.35">
      <c r="J616" s="69">
        <f t="shared" si="9"/>
        <v>0</v>
      </c>
    </row>
    <row r="617" spans="10:10" x14ac:dyDescent="0.35">
      <c r="J617" s="69">
        <f t="shared" si="9"/>
        <v>0</v>
      </c>
    </row>
    <row r="618" spans="10:10" x14ac:dyDescent="0.35">
      <c r="J618" s="69">
        <f t="shared" si="9"/>
        <v>0</v>
      </c>
    </row>
    <row r="619" spans="10:10" x14ac:dyDescent="0.35">
      <c r="J619" s="69">
        <f t="shared" si="9"/>
        <v>0</v>
      </c>
    </row>
    <row r="620" spans="10:10" x14ac:dyDescent="0.35">
      <c r="J620" s="69">
        <f t="shared" si="9"/>
        <v>0</v>
      </c>
    </row>
    <row r="621" spans="10:10" x14ac:dyDescent="0.35">
      <c r="J621" s="69">
        <f t="shared" si="9"/>
        <v>0</v>
      </c>
    </row>
    <row r="622" spans="10:10" x14ac:dyDescent="0.35">
      <c r="J622" s="69">
        <f t="shared" si="9"/>
        <v>0</v>
      </c>
    </row>
    <row r="623" spans="10:10" x14ac:dyDescent="0.35">
      <c r="J623" s="69">
        <f t="shared" si="9"/>
        <v>0</v>
      </c>
    </row>
    <row r="624" spans="10:10" x14ac:dyDescent="0.35">
      <c r="J624" s="69">
        <f t="shared" si="9"/>
        <v>0</v>
      </c>
    </row>
    <row r="625" spans="10:10" x14ac:dyDescent="0.35">
      <c r="J625" s="69">
        <f t="shared" si="9"/>
        <v>0</v>
      </c>
    </row>
    <row r="626" spans="10:10" x14ac:dyDescent="0.35">
      <c r="J626" s="69">
        <f t="shared" si="9"/>
        <v>0</v>
      </c>
    </row>
    <row r="627" spans="10:10" x14ac:dyDescent="0.35">
      <c r="J627" s="69">
        <f t="shared" si="9"/>
        <v>0</v>
      </c>
    </row>
    <row r="628" spans="10:10" x14ac:dyDescent="0.35">
      <c r="J628" s="69">
        <f t="shared" si="9"/>
        <v>0</v>
      </c>
    </row>
    <row r="629" spans="10:10" x14ac:dyDescent="0.35">
      <c r="J629" s="69">
        <f t="shared" si="9"/>
        <v>0</v>
      </c>
    </row>
    <row r="630" spans="10:10" x14ac:dyDescent="0.35">
      <c r="J630" s="69">
        <f t="shared" si="9"/>
        <v>0</v>
      </c>
    </row>
    <row r="631" spans="10:10" x14ac:dyDescent="0.35">
      <c r="J631" s="69">
        <f t="shared" si="9"/>
        <v>0</v>
      </c>
    </row>
    <row r="632" spans="10:10" x14ac:dyDescent="0.35">
      <c r="J632" s="69">
        <f t="shared" si="9"/>
        <v>0</v>
      </c>
    </row>
    <row r="633" spans="10:10" x14ac:dyDescent="0.35">
      <c r="J633" s="69">
        <f t="shared" si="9"/>
        <v>0</v>
      </c>
    </row>
    <row r="634" spans="10:10" x14ac:dyDescent="0.35">
      <c r="J634" s="69">
        <f t="shared" si="9"/>
        <v>0</v>
      </c>
    </row>
    <row r="635" spans="10:10" x14ac:dyDescent="0.35">
      <c r="J635" s="69">
        <f t="shared" si="9"/>
        <v>0</v>
      </c>
    </row>
    <row r="636" spans="10:10" x14ac:dyDescent="0.35">
      <c r="J636" s="69">
        <f t="shared" si="9"/>
        <v>0</v>
      </c>
    </row>
    <row r="637" spans="10:10" x14ac:dyDescent="0.35">
      <c r="J637" s="69">
        <f t="shared" si="9"/>
        <v>0</v>
      </c>
    </row>
    <row r="638" spans="10:10" x14ac:dyDescent="0.35">
      <c r="J638" s="69">
        <f t="shared" si="9"/>
        <v>0</v>
      </c>
    </row>
    <row r="639" spans="10:10" x14ac:dyDescent="0.35">
      <c r="J639" s="69">
        <f t="shared" si="9"/>
        <v>0</v>
      </c>
    </row>
    <row r="640" spans="10:10" x14ac:dyDescent="0.35">
      <c r="J640" s="69">
        <f t="shared" si="9"/>
        <v>0</v>
      </c>
    </row>
    <row r="641" spans="10:10" x14ac:dyDescent="0.35">
      <c r="J641" s="69">
        <f t="shared" si="9"/>
        <v>0</v>
      </c>
    </row>
    <row r="642" spans="10:10" x14ac:dyDescent="0.35">
      <c r="J642" s="69">
        <f t="shared" si="9"/>
        <v>0</v>
      </c>
    </row>
    <row r="643" spans="10:10" x14ac:dyDescent="0.35">
      <c r="J643" s="69">
        <f t="shared" si="9"/>
        <v>0</v>
      </c>
    </row>
    <row r="644" spans="10:10" x14ac:dyDescent="0.35">
      <c r="J644" s="69">
        <f t="shared" si="9"/>
        <v>0</v>
      </c>
    </row>
    <row r="645" spans="10:10" x14ac:dyDescent="0.35">
      <c r="J645" s="69">
        <f t="shared" si="9"/>
        <v>0</v>
      </c>
    </row>
    <row r="646" spans="10:10" x14ac:dyDescent="0.35">
      <c r="J646" s="69">
        <f t="shared" si="9"/>
        <v>0</v>
      </c>
    </row>
    <row r="647" spans="10:10" x14ac:dyDescent="0.35">
      <c r="J647" s="69">
        <f t="shared" si="9"/>
        <v>0</v>
      </c>
    </row>
    <row r="648" spans="10:10" x14ac:dyDescent="0.35">
      <c r="J648" s="69">
        <f t="shared" si="9"/>
        <v>0</v>
      </c>
    </row>
    <row r="649" spans="10:10" x14ac:dyDescent="0.35">
      <c r="J649" s="69">
        <f t="shared" si="9"/>
        <v>0</v>
      </c>
    </row>
    <row r="650" spans="10:10" x14ac:dyDescent="0.35">
      <c r="J650" s="69">
        <f t="shared" si="9"/>
        <v>0</v>
      </c>
    </row>
    <row r="651" spans="10:10" x14ac:dyDescent="0.35">
      <c r="J651" s="69">
        <f t="shared" si="9"/>
        <v>0</v>
      </c>
    </row>
    <row r="652" spans="10:10" x14ac:dyDescent="0.35">
      <c r="J652" s="69">
        <f t="shared" ref="J652:J715" si="10">DATEDIF(D652,G652,"Y")</f>
        <v>0</v>
      </c>
    </row>
    <row r="653" spans="10:10" x14ac:dyDescent="0.35">
      <c r="J653" s="69">
        <f t="shared" si="10"/>
        <v>0</v>
      </c>
    </row>
    <row r="654" spans="10:10" x14ac:dyDescent="0.35">
      <c r="J654" s="69">
        <f t="shared" si="10"/>
        <v>0</v>
      </c>
    </row>
    <row r="655" spans="10:10" x14ac:dyDescent="0.35">
      <c r="J655" s="69">
        <f t="shared" si="10"/>
        <v>0</v>
      </c>
    </row>
    <row r="656" spans="10:10" x14ac:dyDescent="0.35">
      <c r="J656" s="69">
        <f t="shared" si="10"/>
        <v>0</v>
      </c>
    </row>
    <row r="657" spans="10:10" x14ac:dyDescent="0.35">
      <c r="J657" s="69">
        <f t="shared" si="10"/>
        <v>0</v>
      </c>
    </row>
    <row r="658" spans="10:10" x14ac:dyDescent="0.35">
      <c r="J658" s="69">
        <f t="shared" si="10"/>
        <v>0</v>
      </c>
    </row>
    <row r="659" spans="10:10" x14ac:dyDescent="0.35">
      <c r="J659" s="69">
        <f t="shared" si="10"/>
        <v>0</v>
      </c>
    </row>
    <row r="660" spans="10:10" x14ac:dyDescent="0.35">
      <c r="J660" s="69">
        <f t="shared" si="10"/>
        <v>0</v>
      </c>
    </row>
    <row r="661" spans="10:10" x14ac:dyDescent="0.35">
      <c r="J661" s="69">
        <f t="shared" si="10"/>
        <v>0</v>
      </c>
    </row>
    <row r="662" spans="10:10" x14ac:dyDescent="0.35">
      <c r="J662" s="69">
        <f t="shared" si="10"/>
        <v>0</v>
      </c>
    </row>
    <row r="663" spans="10:10" x14ac:dyDescent="0.35">
      <c r="J663" s="69">
        <f t="shared" si="10"/>
        <v>0</v>
      </c>
    </row>
    <row r="664" spans="10:10" x14ac:dyDescent="0.35">
      <c r="J664" s="69">
        <f t="shared" si="10"/>
        <v>0</v>
      </c>
    </row>
    <row r="665" spans="10:10" x14ac:dyDescent="0.35">
      <c r="J665" s="69">
        <f t="shared" si="10"/>
        <v>0</v>
      </c>
    </row>
    <row r="666" spans="10:10" x14ac:dyDescent="0.35">
      <c r="J666" s="69">
        <f t="shared" si="10"/>
        <v>0</v>
      </c>
    </row>
    <row r="667" spans="10:10" x14ac:dyDescent="0.35">
      <c r="J667" s="69">
        <f t="shared" si="10"/>
        <v>0</v>
      </c>
    </row>
    <row r="668" spans="10:10" x14ac:dyDescent="0.35">
      <c r="J668" s="69">
        <f t="shared" si="10"/>
        <v>0</v>
      </c>
    </row>
    <row r="669" spans="10:10" x14ac:dyDescent="0.35">
      <c r="J669" s="69">
        <f t="shared" si="10"/>
        <v>0</v>
      </c>
    </row>
    <row r="670" spans="10:10" x14ac:dyDescent="0.35">
      <c r="J670" s="69">
        <f t="shared" si="10"/>
        <v>0</v>
      </c>
    </row>
    <row r="671" spans="10:10" x14ac:dyDescent="0.35">
      <c r="J671" s="69">
        <f t="shared" si="10"/>
        <v>0</v>
      </c>
    </row>
    <row r="672" spans="10:10" x14ac:dyDescent="0.35">
      <c r="J672" s="69">
        <f t="shared" si="10"/>
        <v>0</v>
      </c>
    </row>
    <row r="673" spans="10:10" x14ac:dyDescent="0.35">
      <c r="J673" s="69">
        <f t="shared" si="10"/>
        <v>0</v>
      </c>
    </row>
    <row r="674" spans="10:10" x14ac:dyDescent="0.35">
      <c r="J674" s="69">
        <f t="shared" si="10"/>
        <v>0</v>
      </c>
    </row>
    <row r="675" spans="10:10" x14ac:dyDescent="0.35">
      <c r="J675" s="69">
        <f t="shared" si="10"/>
        <v>0</v>
      </c>
    </row>
    <row r="676" spans="10:10" x14ac:dyDescent="0.35">
      <c r="J676" s="69">
        <f t="shared" si="10"/>
        <v>0</v>
      </c>
    </row>
    <row r="677" spans="10:10" x14ac:dyDescent="0.35">
      <c r="J677" s="69">
        <f t="shared" si="10"/>
        <v>0</v>
      </c>
    </row>
    <row r="678" spans="10:10" x14ac:dyDescent="0.35">
      <c r="J678" s="69">
        <f t="shared" si="10"/>
        <v>0</v>
      </c>
    </row>
    <row r="679" spans="10:10" x14ac:dyDescent="0.35">
      <c r="J679" s="69">
        <f t="shared" si="10"/>
        <v>0</v>
      </c>
    </row>
    <row r="680" spans="10:10" x14ac:dyDescent="0.35">
      <c r="J680" s="69">
        <f t="shared" si="10"/>
        <v>0</v>
      </c>
    </row>
    <row r="681" spans="10:10" x14ac:dyDescent="0.35">
      <c r="J681" s="69">
        <f t="shared" si="10"/>
        <v>0</v>
      </c>
    </row>
    <row r="682" spans="10:10" x14ac:dyDescent="0.35">
      <c r="J682" s="69">
        <f t="shared" si="10"/>
        <v>0</v>
      </c>
    </row>
    <row r="683" spans="10:10" x14ac:dyDescent="0.35">
      <c r="J683" s="69">
        <f t="shared" si="10"/>
        <v>0</v>
      </c>
    </row>
    <row r="684" spans="10:10" x14ac:dyDescent="0.35">
      <c r="J684" s="69">
        <f t="shared" si="10"/>
        <v>0</v>
      </c>
    </row>
    <row r="685" spans="10:10" x14ac:dyDescent="0.35">
      <c r="J685" s="69">
        <f t="shared" si="10"/>
        <v>0</v>
      </c>
    </row>
    <row r="686" spans="10:10" x14ac:dyDescent="0.35">
      <c r="J686" s="69">
        <f t="shared" si="10"/>
        <v>0</v>
      </c>
    </row>
    <row r="687" spans="10:10" x14ac:dyDescent="0.35">
      <c r="J687" s="69">
        <f t="shared" si="10"/>
        <v>0</v>
      </c>
    </row>
    <row r="688" spans="10:10" x14ac:dyDescent="0.35">
      <c r="J688" s="69">
        <f t="shared" si="10"/>
        <v>0</v>
      </c>
    </row>
    <row r="689" spans="10:10" x14ac:dyDescent="0.35">
      <c r="J689" s="69">
        <f t="shared" si="10"/>
        <v>0</v>
      </c>
    </row>
    <row r="690" spans="10:10" x14ac:dyDescent="0.35">
      <c r="J690" s="69">
        <f t="shared" si="10"/>
        <v>0</v>
      </c>
    </row>
    <row r="691" spans="10:10" x14ac:dyDescent="0.35">
      <c r="J691" s="69">
        <f t="shared" si="10"/>
        <v>0</v>
      </c>
    </row>
    <row r="692" spans="10:10" x14ac:dyDescent="0.35">
      <c r="J692" s="69">
        <f t="shared" si="10"/>
        <v>0</v>
      </c>
    </row>
    <row r="693" spans="10:10" x14ac:dyDescent="0.35">
      <c r="J693" s="69">
        <f t="shared" si="10"/>
        <v>0</v>
      </c>
    </row>
    <row r="694" spans="10:10" x14ac:dyDescent="0.35">
      <c r="J694" s="69">
        <f t="shared" si="10"/>
        <v>0</v>
      </c>
    </row>
    <row r="695" spans="10:10" x14ac:dyDescent="0.35">
      <c r="J695" s="69">
        <f t="shared" si="10"/>
        <v>0</v>
      </c>
    </row>
    <row r="696" spans="10:10" x14ac:dyDescent="0.35">
      <c r="J696" s="69">
        <f t="shared" si="10"/>
        <v>0</v>
      </c>
    </row>
    <row r="697" spans="10:10" x14ac:dyDescent="0.35">
      <c r="J697" s="69">
        <f t="shared" si="10"/>
        <v>0</v>
      </c>
    </row>
    <row r="698" spans="10:10" x14ac:dyDescent="0.35">
      <c r="J698" s="69">
        <f t="shared" si="10"/>
        <v>0</v>
      </c>
    </row>
    <row r="699" spans="10:10" x14ac:dyDescent="0.35">
      <c r="J699" s="69">
        <f t="shared" si="10"/>
        <v>0</v>
      </c>
    </row>
    <row r="700" spans="10:10" x14ac:dyDescent="0.35">
      <c r="J700" s="69">
        <f t="shared" si="10"/>
        <v>0</v>
      </c>
    </row>
    <row r="701" spans="10:10" x14ac:dyDescent="0.35">
      <c r="J701" s="69">
        <f t="shared" si="10"/>
        <v>0</v>
      </c>
    </row>
    <row r="702" spans="10:10" x14ac:dyDescent="0.35">
      <c r="J702" s="69">
        <f t="shared" si="10"/>
        <v>0</v>
      </c>
    </row>
    <row r="703" spans="10:10" x14ac:dyDescent="0.35">
      <c r="J703" s="69">
        <f t="shared" si="10"/>
        <v>0</v>
      </c>
    </row>
    <row r="704" spans="10:10" x14ac:dyDescent="0.35">
      <c r="J704" s="69">
        <f t="shared" si="10"/>
        <v>0</v>
      </c>
    </row>
    <row r="705" spans="10:10" x14ac:dyDescent="0.35">
      <c r="J705" s="69">
        <f t="shared" si="10"/>
        <v>0</v>
      </c>
    </row>
    <row r="706" spans="10:10" x14ac:dyDescent="0.35">
      <c r="J706" s="69">
        <f t="shared" si="10"/>
        <v>0</v>
      </c>
    </row>
    <row r="707" spans="10:10" x14ac:dyDescent="0.35">
      <c r="J707" s="69">
        <f t="shared" si="10"/>
        <v>0</v>
      </c>
    </row>
    <row r="708" spans="10:10" x14ac:dyDescent="0.35">
      <c r="J708" s="69">
        <f t="shared" si="10"/>
        <v>0</v>
      </c>
    </row>
    <row r="709" spans="10:10" x14ac:dyDescent="0.35">
      <c r="J709" s="69">
        <f t="shared" si="10"/>
        <v>0</v>
      </c>
    </row>
    <row r="710" spans="10:10" x14ac:dyDescent="0.35">
      <c r="J710" s="69">
        <f t="shared" si="10"/>
        <v>0</v>
      </c>
    </row>
    <row r="711" spans="10:10" x14ac:dyDescent="0.35">
      <c r="J711" s="69">
        <f t="shared" si="10"/>
        <v>0</v>
      </c>
    </row>
    <row r="712" spans="10:10" x14ac:dyDescent="0.35">
      <c r="J712" s="69">
        <f t="shared" si="10"/>
        <v>0</v>
      </c>
    </row>
    <row r="713" spans="10:10" x14ac:dyDescent="0.35">
      <c r="J713" s="69">
        <f t="shared" si="10"/>
        <v>0</v>
      </c>
    </row>
    <row r="714" spans="10:10" x14ac:dyDescent="0.35">
      <c r="J714" s="69">
        <f t="shared" si="10"/>
        <v>0</v>
      </c>
    </row>
    <row r="715" spans="10:10" x14ac:dyDescent="0.35">
      <c r="J715" s="69">
        <f t="shared" si="10"/>
        <v>0</v>
      </c>
    </row>
    <row r="716" spans="10:10" x14ac:dyDescent="0.35">
      <c r="J716" s="69">
        <f t="shared" ref="J716:J779" si="11">DATEDIF(D716,G716,"Y")</f>
        <v>0</v>
      </c>
    </row>
    <row r="717" spans="10:10" x14ac:dyDescent="0.35">
      <c r="J717" s="69">
        <f t="shared" si="11"/>
        <v>0</v>
      </c>
    </row>
    <row r="718" spans="10:10" x14ac:dyDescent="0.35">
      <c r="J718" s="69">
        <f t="shared" si="11"/>
        <v>0</v>
      </c>
    </row>
    <row r="719" spans="10:10" x14ac:dyDescent="0.35">
      <c r="J719" s="69">
        <f t="shared" si="11"/>
        <v>0</v>
      </c>
    </row>
    <row r="720" spans="10:10" x14ac:dyDescent="0.35">
      <c r="J720" s="69">
        <f t="shared" si="11"/>
        <v>0</v>
      </c>
    </row>
    <row r="721" spans="10:10" x14ac:dyDescent="0.35">
      <c r="J721" s="69">
        <f t="shared" si="11"/>
        <v>0</v>
      </c>
    </row>
    <row r="722" spans="10:10" x14ac:dyDescent="0.35">
      <c r="J722" s="69">
        <f t="shared" si="11"/>
        <v>0</v>
      </c>
    </row>
    <row r="723" spans="10:10" x14ac:dyDescent="0.35">
      <c r="J723" s="69">
        <f t="shared" si="11"/>
        <v>0</v>
      </c>
    </row>
    <row r="724" spans="10:10" x14ac:dyDescent="0.35">
      <c r="J724" s="69">
        <f t="shared" si="11"/>
        <v>0</v>
      </c>
    </row>
    <row r="725" spans="10:10" x14ac:dyDescent="0.35">
      <c r="J725" s="69">
        <f t="shared" si="11"/>
        <v>0</v>
      </c>
    </row>
    <row r="726" spans="10:10" x14ac:dyDescent="0.35">
      <c r="J726" s="69">
        <f t="shared" si="11"/>
        <v>0</v>
      </c>
    </row>
    <row r="727" spans="10:10" x14ac:dyDescent="0.35">
      <c r="J727" s="69">
        <f t="shared" si="11"/>
        <v>0</v>
      </c>
    </row>
    <row r="728" spans="10:10" x14ac:dyDescent="0.35">
      <c r="J728" s="69">
        <f t="shared" si="11"/>
        <v>0</v>
      </c>
    </row>
    <row r="729" spans="10:10" x14ac:dyDescent="0.35">
      <c r="J729" s="69">
        <f t="shared" si="11"/>
        <v>0</v>
      </c>
    </row>
    <row r="730" spans="10:10" x14ac:dyDescent="0.35">
      <c r="J730" s="69">
        <f t="shared" si="11"/>
        <v>0</v>
      </c>
    </row>
    <row r="731" spans="10:10" x14ac:dyDescent="0.35">
      <c r="J731" s="69">
        <f t="shared" si="11"/>
        <v>0</v>
      </c>
    </row>
    <row r="732" spans="10:10" x14ac:dyDescent="0.35">
      <c r="J732" s="69">
        <f t="shared" si="11"/>
        <v>0</v>
      </c>
    </row>
    <row r="733" spans="10:10" x14ac:dyDescent="0.35">
      <c r="J733" s="69">
        <f t="shared" si="11"/>
        <v>0</v>
      </c>
    </row>
    <row r="734" spans="10:10" x14ac:dyDescent="0.35">
      <c r="J734" s="69">
        <f t="shared" si="11"/>
        <v>0</v>
      </c>
    </row>
    <row r="735" spans="10:10" x14ac:dyDescent="0.35">
      <c r="J735" s="69">
        <f t="shared" si="11"/>
        <v>0</v>
      </c>
    </row>
    <row r="736" spans="10:10" x14ac:dyDescent="0.35">
      <c r="J736" s="69">
        <f t="shared" si="11"/>
        <v>0</v>
      </c>
    </row>
    <row r="737" spans="10:10" x14ac:dyDescent="0.35">
      <c r="J737" s="69">
        <f t="shared" si="11"/>
        <v>0</v>
      </c>
    </row>
    <row r="738" spans="10:10" x14ac:dyDescent="0.35">
      <c r="J738" s="69">
        <f t="shared" si="11"/>
        <v>0</v>
      </c>
    </row>
    <row r="739" spans="10:10" x14ac:dyDescent="0.35">
      <c r="J739" s="69">
        <f t="shared" si="11"/>
        <v>0</v>
      </c>
    </row>
    <row r="740" spans="10:10" x14ac:dyDescent="0.35">
      <c r="J740" s="69">
        <f t="shared" si="11"/>
        <v>0</v>
      </c>
    </row>
    <row r="741" spans="10:10" x14ac:dyDescent="0.35">
      <c r="J741" s="69">
        <f t="shared" si="11"/>
        <v>0</v>
      </c>
    </row>
    <row r="742" spans="10:10" x14ac:dyDescent="0.35">
      <c r="J742" s="69">
        <f t="shared" si="11"/>
        <v>0</v>
      </c>
    </row>
    <row r="743" spans="10:10" x14ac:dyDescent="0.35">
      <c r="J743" s="69">
        <f t="shared" si="11"/>
        <v>0</v>
      </c>
    </row>
    <row r="744" spans="10:10" x14ac:dyDescent="0.35">
      <c r="J744" s="69">
        <f t="shared" si="11"/>
        <v>0</v>
      </c>
    </row>
    <row r="745" spans="10:10" x14ac:dyDescent="0.35">
      <c r="J745" s="69">
        <f t="shared" si="11"/>
        <v>0</v>
      </c>
    </row>
    <row r="746" spans="10:10" x14ac:dyDescent="0.35">
      <c r="J746" s="69">
        <f t="shared" si="11"/>
        <v>0</v>
      </c>
    </row>
    <row r="747" spans="10:10" x14ac:dyDescent="0.35">
      <c r="J747" s="69">
        <f t="shared" si="11"/>
        <v>0</v>
      </c>
    </row>
    <row r="748" spans="10:10" x14ac:dyDescent="0.35">
      <c r="J748" s="69">
        <f t="shared" si="11"/>
        <v>0</v>
      </c>
    </row>
    <row r="749" spans="10:10" x14ac:dyDescent="0.35">
      <c r="J749" s="69">
        <f t="shared" si="11"/>
        <v>0</v>
      </c>
    </row>
    <row r="750" spans="10:10" x14ac:dyDescent="0.35">
      <c r="J750" s="69">
        <f t="shared" si="11"/>
        <v>0</v>
      </c>
    </row>
    <row r="751" spans="10:10" x14ac:dyDescent="0.35">
      <c r="J751" s="69">
        <f t="shared" si="11"/>
        <v>0</v>
      </c>
    </row>
    <row r="752" spans="10:10" x14ac:dyDescent="0.35">
      <c r="J752" s="69">
        <f t="shared" si="11"/>
        <v>0</v>
      </c>
    </row>
    <row r="753" spans="10:10" x14ac:dyDescent="0.35">
      <c r="J753" s="69">
        <f t="shared" si="11"/>
        <v>0</v>
      </c>
    </row>
    <row r="754" spans="10:10" x14ac:dyDescent="0.35">
      <c r="J754" s="69">
        <f t="shared" si="11"/>
        <v>0</v>
      </c>
    </row>
    <row r="755" spans="10:10" x14ac:dyDescent="0.35">
      <c r="J755" s="69">
        <f t="shared" si="11"/>
        <v>0</v>
      </c>
    </row>
    <row r="756" spans="10:10" x14ac:dyDescent="0.35">
      <c r="J756" s="69">
        <f t="shared" si="11"/>
        <v>0</v>
      </c>
    </row>
    <row r="757" spans="10:10" x14ac:dyDescent="0.35">
      <c r="J757" s="69">
        <f t="shared" si="11"/>
        <v>0</v>
      </c>
    </row>
    <row r="758" spans="10:10" x14ac:dyDescent="0.35">
      <c r="J758" s="69">
        <f t="shared" si="11"/>
        <v>0</v>
      </c>
    </row>
    <row r="759" spans="10:10" x14ac:dyDescent="0.35">
      <c r="J759" s="69">
        <f t="shared" si="11"/>
        <v>0</v>
      </c>
    </row>
    <row r="760" spans="10:10" x14ac:dyDescent="0.35">
      <c r="J760" s="69">
        <f t="shared" si="11"/>
        <v>0</v>
      </c>
    </row>
    <row r="761" spans="10:10" x14ac:dyDescent="0.35">
      <c r="J761" s="69">
        <f t="shared" si="11"/>
        <v>0</v>
      </c>
    </row>
    <row r="762" spans="10:10" x14ac:dyDescent="0.35">
      <c r="J762" s="69">
        <f t="shared" si="11"/>
        <v>0</v>
      </c>
    </row>
    <row r="763" spans="10:10" x14ac:dyDescent="0.35">
      <c r="J763" s="69">
        <f t="shared" si="11"/>
        <v>0</v>
      </c>
    </row>
    <row r="764" spans="10:10" x14ac:dyDescent="0.35">
      <c r="J764" s="69">
        <f t="shared" si="11"/>
        <v>0</v>
      </c>
    </row>
    <row r="765" spans="10:10" x14ac:dyDescent="0.35">
      <c r="J765" s="69">
        <f t="shared" si="11"/>
        <v>0</v>
      </c>
    </row>
    <row r="766" spans="10:10" x14ac:dyDescent="0.35">
      <c r="J766" s="69">
        <f t="shared" si="11"/>
        <v>0</v>
      </c>
    </row>
    <row r="767" spans="10:10" x14ac:dyDescent="0.35">
      <c r="J767" s="69">
        <f t="shared" si="11"/>
        <v>0</v>
      </c>
    </row>
    <row r="768" spans="10:10" x14ac:dyDescent="0.35">
      <c r="J768" s="69">
        <f t="shared" si="11"/>
        <v>0</v>
      </c>
    </row>
    <row r="769" spans="10:10" x14ac:dyDescent="0.35">
      <c r="J769" s="69">
        <f t="shared" si="11"/>
        <v>0</v>
      </c>
    </row>
    <row r="770" spans="10:10" x14ac:dyDescent="0.35">
      <c r="J770" s="69">
        <f t="shared" si="11"/>
        <v>0</v>
      </c>
    </row>
    <row r="771" spans="10:10" x14ac:dyDescent="0.35">
      <c r="J771" s="69">
        <f t="shared" si="11"/>
        <v>0</v>
      </c>
    </row>
    <row r="772" spans="10:10" x14ac:dyDescent="0.35">
      <c r="J772" s="69">
        <f t="shared" si="11"/>
        <v>0</v>
      </c>
    </row>
    <row r="773" spans="10:10" x14ac:dyDescent="0.35">
      <c r="J773" s="69">
        <f t="shared" si="11"/>
        <v>0</v>
      </c>
    </row>
    <row r="774" spans="10:10" x14ac:dyDescent="0.35">
      <c r="J774" s="69">
        <f t="shared" si="11"/>
        <v>0</v>
      </c>
    </row>
    <row r="775" spans="10:10" x14ac:dyDescent="0.35">
      <c r="J775" s="69">
        <f t="shared" si="11"/>
        <v>0</v>
      </c>
    </row>
    <row r="776" spans="10:10" x14ac:dyDescent="0.35">
      <c r="J776" s="69">
        <f t="shared" si="11"/>
        <v>0</v>
      </c>
    </row>
    <row r="777" spans="10:10" x14ac:dyDescent="0.35">
      <c r="J777" s="69">
        <f t="shared" si="11"/>
        <v>0</v>
      </c>
    </row>
    <row r="778" spans="10:10" x14ac:dyDescent="0.35">
      <c r="J778" s="69">
        <f t="shared" si="11"/>
        <v>0</v>
      </c>
    </row>
    <row r="779" spans="10:10" x14ac:dyDescent="0.35">
      <c r="J779" s="69">
        <f t="shared" si="11"/>
        <v>0</v>
      </c>
    </row>
    <row r="780" spans="10:10" x14ac:dyDescent="0.35">
      <c r="J780" s="69">
        <f t="shared" ref="J780:J843" si="12">DATEDIF(D780,G780,"Y")</f>
        <v>0</v>
      </c>
    </row>
    <row r="781" spans="10:10" x14ac:dyDescent="0.35">
      <c r="J781" s="69">
        <f t="shared" si="12"/>
        <v>0</v>
      </c>
    </row>
    <row r="782" spans="10:10" x14ac:dyDescent="0.35">
      <c r="J782" s="69">
        <f t="shared" si="12"/>
        <v>0</v>
      </c>
    </row>
    <row r="783" spans="10:10" x14ac:dyDescent="0.35">
      <c r="J783" s="69">
        <f t="shared" si="12"/>
        <v>0</v>
      </c>
    </row>
    <row r="784" spans="10:10" x14ac:dyDescent="0.35">
      <c r="J784" s="69">
        <f t="shared" si="12"/>
        <v>0</v>
      </c>
    </row>
    <row r="785" spans="10:10" x14ac:dyDescent="0.35">
      <c r="J785" s="69">
        <f t="shared" si="12"/>
        <v>0</v>
      </c>
    </row>
    <row r="786" spans="10:10" x14ac:dyDescent="0.35">
      <c r="J786" s="69">
        <f t="shared" si="12"/>
        <v>0</v>
      </c>
    </row>
    <row r="787" spans="10:10" x14ac:dyDescent="0.35">
      <c r="J787" s="69">
        <f t="shared" si="12"/>
        <v>0</v>
      </c>
    </row>
    <row r="788" spans="10:10" x14ac:dyDescent="0.35">
      <c r="J788" s="69">
        <f t="shared" si="12"/>
        <v>0</v>
      </c>
    </row>
    <row r="789" spans="10:10" x14ac:dyDescent="0.35">
      <c r="J789" s="69">
        <f t="shared" si="12"/>
        <v>0</v>
      </c>
    </row>
    <row r="790" spans="10:10" x14ac:dyDescent="0.35">
      <c r="J790" s="69">
        <f t="shared" si="12"/>
        <v>0</v>
      </c>
    </row>
    <row r="791" spans="10:10" x14ac:dyDescent="0.35">
      <c r="J791" s="69">
        <f t="shared" si="12"/>
        <v>0</v>
      </c>
    </row>
    <row r="792" spans="10:10" x14ac:dyDescent="0.35">
      <c r="J792" s="69">
        <f t="shared" si="12"/>
        <v>0</v>
      </c>
    </row>
    <row r="793" spans="10:10" x14ac:dyDescent="0.35">
      <c r="J793" s="69">
        <f t="shared" si="12"/>
        <v>0</v>
      </c>
    </row>
    <row r="794" spans="10:10" x14ac:dyDescent="0.35">
      <c r="J794" s="69">
        <f t="shared" si="12"/>
        <v>0</v>
      </c>
    </row>
    <row r="795" spans="10:10" x14ac:dyDescent="0.35">
      <c r="J795" s="69">
        <f t="shared" si="12"/>
        <v>0</v>
      </c>
    </row>
    <row r="796" spans="10:10" x14ac:dyDescent="0.35">
      <c r="J796" s="69">
        <f t="shared" si="12"/>
        <v>0</v>
      </c>
    </row>
    <row r="797" spans="10:10" x14ac:dyDescent="0.35">
      <c r="J797" s="69">
        <f t="shared" si="12"/>
        <v>0</v>
      </c>
    </row>
    <row r="798" spans="10:10" x14ac:dyDescent="0.35">
      <c r="J798" s="69">
        <f t="shared" si="12"/>
        <v>0</v>
      </c>
    </row>
    <row r="799" spans="10:10" x14ac:dyDescent="0.35">
      <c r="J799" s="69">
        <f t="shared" si="12"/>
        <v>0</v>
      </c>
    </row>
    <row r="800" spans="10:10" x14ac:dyDescent="0.35">
      <c r="J800" s="69">
        <f t="shared" si="12"/>
        <v>0</v>
      </c>
    </row>
    <row r="801" spans="10:10" x14ac:dyDescent="0.35">
      <c r="J801" s="69">
        <f t="shared" si="12"/>
        <v>0</v>
      </c>
    </row>
    <row r="802" spans="10:10" x14ac:dyDescent="0.35">
      <c r="J802" s="69">
        <f t="shared" si="12"/>
        <v>0</v>
      </c>
    </row>
    <row r="803" spans="10:10" x14ac:dyDescent="0.35">
      <c r="J803" s="69">
        <f t="shared" si="12"/>
        <v>0</v>
      </c>
    </row>
    <row r="804" spans="10:10" x14ac:dyDescent="0.35">
      <c r="J804" s="69">
        <f t="shared" si="12"/>
        <v>0</v>
      </c>
    </row>
    <row r="805" spans="10:10" x14ac:dyDescent="0.35">
      <c r="J805" s="69">
        <f t="shared" si="12"/>
        <v>0</v>
      </c>
    </row>
    <row r="806" spans="10:10" x14ac:dyDescent="0.35">
      <c r="J806" s="69">
        <f t="shared" si="12"/>
        <v>0</v>
      </c>
    </row>
    <row r="807" spans="10:10" x14ac:dyDescent="0.35">
      <c r="J807" s="69">
        <f t="shared" si="12"/>
        <v>0</v>
      </c>
    </row>
    <row r="808" spans="10:10" x14ac:dyDescent="0.35">
      <c r="J808" s="69">
        <f t="shared" si="12"/>
        <v>0</v>
      </c>
    </row>
    <row r="809" spans="10:10" x14ac:dyDescent="0.35">
      <c r="J809" s="69">
        <f t="shared" si="12"/>
        <v>0</v>
      </c>
    </row>
    <row r="810" spans="10:10" x14ac:dyDescent="0.35">
      <c r="J810" s="69">
        <f t="shared" si="12"/>
        <v>0</v>
      </c>
    </row>
    <row r="811" spans="10:10" x14ac:dyDescent="0.35">
      <c r="J811" s="69">
        <f t="shared" si="12"/>
        <v>0</v>
      </c>
    </row>
    <row r="812" spans="10:10" x14ac:dyDescent="0.35">
      <c r="J812" s="69">
        <f t="shared" si="12"/>
        <v>0</v>
      </c>
    </row>
    <row r="813" spans="10:10" x14ac:dyDescent="0.35">
      <c r="J813" s="69">
        <f t="shared" si="12"/>
        <v>0</v>
      </c>
    </row>
    <row r="814" spans="10:10" x14ac:dyDescent="0.35">
      <c r="J814" s="69">
        <f t="shared" si="12"/>
        <v>0</v>
      </c>
    </row>
    <row r="815" spans="10:10" x14ac:dyDescent="0.35">
      <c r="J815" s="69">
        <f t="shared" si="12"/>
        <v>0</v>
      </c>
    </row>
    <row r="816" spans="10:10" x14ac:dyDescent="0.35">
      <c r="J816" s="69">
        <f t="shared" si="12"/>
        <v>0</v>
      </c>
    </row>
    <row r="817" spans="10:10" x14ac:dyDescent="0.35">
      <c r="J817" s="69">
        <f t="shared" si="12"/>
        <v>0</v>
      </c>
    </row>
    <row r="818" spans="10:10" x14ac:dyDescent="0.35">
      <c r="J818" s="69">
        <f t="shared" si="12"/>
        <v>0</v>
      </c>
    </row>
    <row r="819" spans="10:10" x14ac:dyDescent="0.35">
      <c r="J819" s="69">
        <f t="shared" si="12"/>
        <v>0</v>
      </c>
    </row>
    <row r="820" spans="10:10" x14ac:dyDescent="0.35">
      <c r="J820" s="69">
        <f t="shared" si="12"/>
        <v>0</v>
      </c>
    </row>
    <row r="821" spans="10:10" x14ac:dyDescent="0.35">
      <c r="J821" s="69">
        <f t="shared" si="12"/>
        <v>0</v>
      </c>
    </row>
    <row r="822" spans="10:10" x14ac:dyDescent="0.35">
      <c r="J822" s="69">
        <f t="shared" si="12"/>
        <v>0</v>
      </c>
    </row>
    <row r="823" spans="10:10" x14ac:dyDescent="0.35">
      <c r="J823" s="69">
        <f t="shared" si="12"/>
        <v>0</v>
      </c>
    </row>
    <row r="824" spans="10:10" x14ac:dyDescent="0.35">
      <c r="J824" s="69">
        <f t="shared" si="12"/>
        <v>0</v>
      </c>
    </row>
    <row r="825" spans="10:10" x14ac:dyDescent="0.35">
      <c r="J825" s="69">
        <f t="shared" si="12"/>
        <v>0</v>
      </c>
    </row>
    <row r="826" spans="10:10" x14ac:dyDescent="0.35">
      <c r="J826" s="69">
        <f t="shared" si="12"/>
        <v>0</v>
      </c>
    </row>
    <row r="827" spans="10:10" x14ac:dyDescent="0.35">
      <c r="J827" s="69">
        <f t="shared" si="12"/>
        <v>0</v>
      </c>
    </row>
    <row r="828" spans="10:10" x14ac:dyDescent="0.35">
      <c r="J828" s="69">
        <f t="shared" si="12"/>
        <v>0</v>
      </c>
    </row>
    <row r="829" spans="10:10" x14ac:dyDescent="0.35">
      <c r="J829" s="69">
        <f t="shared" si="12"/>
        <v>0</v>
      </c>
    </row>
    <row r="830" spans="10:10" x14ac:dyDescent="0.35">
      <c r="J830" s="69">
        <f t="shared" si="12"/>
        <v>0</v>
      </c>
    </row>
    <row r="831" spans="10:10" x14ac:dyDescent="0.35">
      <c r="J831" s="69">
        <f t="shared" si="12"/>
        <v>0</v>
      </c>
    </row>
    <row r="832" spans="10:10" x14ac:dyDescent="0.35">
      <c r="J832" s="69">
        <f t="shared" si="12"/>
        <v>0</v>
      </c>
    </row>
    <row r="833" spans="10:10" x14ac:dyDescent="0.35">
      <c r="J833" s="69">
        <f t="shared" si="12"/>
        <v>0</v>
      </c>
    </row>
    <row r="834" spans="10:10" x14ac:dyDescent="0.35">
      <c r="J834" s="69">
        <f t="shared" si="12"/>
        <v>0</v>
      </c>
    </row>
    <row r="835" spans="10:10" x14ac:dyDescent="0.35">
      <c r="J835" s="69">
        <f t="shared" si="12"/>
        <v>0</v>
      </c>
    </row>
    <row r="836" spans="10:10" x14ac:dyDescent="0.35">
      <c r="J836" s="69">
        <f t="shared" si="12"/>
        <v>0</v>
      </c>
    </row>
    <row r="837" spans="10:10" x14ac:dyDescent="0.35">
      <c r="J837" s="69">
        <f t="shared" si="12"/>
        <v>0</v>
      </c>
    </row>
    <row r="838" spans="10:10" x14ac:dyDescent="0.35">
      <c r="J838" s="69">
        <f t="shared" si="12"/>
        <v>0</v>
      </c>
    </row>
    <row r="839" spans="10:10" x14ac:dyDescent="0.35">
      <c r="J839" s="69">
        <f t="shared" si="12"/>
        <v>0</v>
      </c>
    </row>
    <row r="840" spans="10:10" x14ac:dyDescent="0.35">
      <c r="J840" s="69">
        <f t="shared" si="12"/>
        <v>0</v>
      </c>
    </row>
    <row r="841" spans="10:10" x14ac:dyDescent="0.35">
      <c r="J841" s="69">
        <f t="shared" si="12"/>
        <v>0</v>
      </c>
    </row>
    <row r="842" spans="10:10" x14ac:dyDescent="0.35">
      <c r="J842" s="69">
        <f t="shared" si="12"/>
        <v>0</v>
      </c>
    </row>
    <row r="843" spans="10:10" x14ac:dyDescent="0.35">
      <c r="J843" s="69">
        <f t="shared" si="12"/>
        <v>0</v>
      </c>
    </row>
    <row r="844" spans="10:10" x14ac:dyDescent="0.35">
      <c r="J844" s="69">
        <f t="shared" ref="J844:J907" si="13">DATEDIF(D844,G844,"Y")</f>
        <v>0</v>
      </c>
    </row>
    <row r="845" spans="10:10" x14ac:dyDescent="0.35">
      <c r="J845" s="69">
        <f t="shared" si="13"/>
        <v>0</v>
      </c>
    </row>
    <row r="846" spans="10:10" x14ac:dyDescent="0.35">
      <c r="J846" s="69">
        <f t="shared" si="13"/>
        <v>0</v>
      </c>
    </row>
    <row r="847" spans="10:10" x14ac:dyDescent="0.35">
      <c r="J847" s="69">
        <f t="shared" si="13"/>
        <v>0</v>
      </c>
    </row>
    <row r="848" spans="10:10" x14ac:dyDescent="0.35">
      <c r="J848" s="69">
        <f t="shared" si="13"/>
        <v>0</v>
      </c>
    </row>
    <row r="849" spans="10:10" x14ac:dyDescent="0.35">
      <c r="J849" s="69">
        <f t="shared" si="13"/>
        <v>0</v>
      </c>
    </row>
    <row r="850" spans="10:10" x14ac:dyDescent="0.35">
      <c r="J850" s="69">
        <f t="shared" si="13"/>
        <v>0</v>
      </c>
    </row>
    <row r="851" spans="10:10" x14ac:dyDescent="0.35">
      <c r="J851" s="69">
        <f t="shared" si="13"/>
        <v>0</v>
      </c>
    </row>
    <row r="852" spans="10:10" x14ac:dyDescent="0.35">
      <c r="J852" s="69">
        <f t="shared" si="13"/>
        <v>0</v>
      </c>
    </row>
    <row r="853" spans="10:10" x14ac:dyDescent="0.35">
      <c r="J853" s="69">
        <f t="shared" si="13"/>
        <v>0</v>
      </c>
    </row>
    <row r="854" spans="10:10" x14ac:dyDescent="0.35">
      <c r="J854" s="69">
        <f t="shared" si="13"/>
        <v>0</v>
      </c>
    </row>
    <row r="855" spans="10:10" x14ac:dyDescent="0.35">
      <c r="J855" s="69">
        <f t="shared" si="13"/>
        <v>0</v>
      </c>
    </row>
    <row r="856" spans="10:10" x14ac:dyDescent="0.35">
      <c r="J856" s="69">
        <f t="shared" si="13"/>
        <v>0</v>
      </c>
    </row>
    <row r="857" spans="10:10" x14ac:dyDescent="0.35">
      <c r="J857" s="69">
        <f t="shared" si="13"/>
        <v>0</v>
      </c>
    </row>
    <row r="858" spans="10:10" x14ac:dyDescent="0.35">
      <c r="J858" s="69">
        <f t="shared" si="13"/>
        <v>0</v>
      </c>
    </row>
    <row r="859" spans="10:10" x14ac:dyDescent="0.35">
      <c r="J859" s="69">
        <f t="shared" si="13"/>
        <v>0</v>
      </c>
    </row>
    <row r="860" spans="10:10" x14ac:dyDescent="0.35">
      <c r="J860" s="69">
        <f t="shared" si="13"/>
        <v>0</v>
      </c>
    </row>
    <row r="861" spans="10:10" x14ac:dyDescent="0.35">
      <c r="J861" s="69">
        <f t="shared" si="13"/>
        <v>0</v>
      </c>
    </row>
    <row r="862" spans="10:10" x14ac:dyDescent="0.35">
      <c r="J862" s="69">
        <f t="shared" si="13"/>
        <v>0</v>
      </c>
    </row>
    <row r="863" spans="10:10" x14ac:dyDescent="0.35">
      <c r="J863" s="69">
        <f t="shared" si="13"/>
        <v>0</v>
      </c>
    </row>
    <row r="864" spans="10:10" x14ac:dyDescent="0.35">
      <c r="J864" s="69">
        <f t="shared" si="13"/>
        <v>0</v>
      </c>
    </row>
    <row r="865" spans="10:10" x14ac:dyDescent="0.35">
      <c r="J865" s="69">
        <f t="shared" si="13"/>
        <v>0</v>
      </c>
    </row>
    <row r="866" spans="10:10" x14ac:dyDescent="0.35">
      <c r="J866" s="69">
        <f t="shared" si="13"/>
        <v>0</v>
      </c>
    </row>
    <row r="867" spans="10:10" x14ac:dyDescent="0.35">
      <c r="J867" s="69">
        <f t="shared" si="13"/>
        <v>0</v>
      </c>
    </row>
    <row r="868" spans="10:10" x14ac:dyDescent="0.35">
      <c r="J868" s="69">
        <f t="shared" si="13"/>
        <v>0</v>
      </c>
    </row>
    <row r="869" spans="10:10" x14ac:dyDescent="0.35">
      <c r="J869" s="69">
        <f t="shared" si="13"/>
        <v>0</v>
      </c>
    </row>
    <row r="870" spans="10:10" x14ac:dyDescent="0.35">
      <c r="J870" s="69">
        <f t="shared" si="13"/>
        <v>0</v>
      </c>
    </row>
    <row r="871" spans="10:10" x14ac:dyDescent="0.35">
      <c r="J871" s="69">
        <f t="shared" si="13"/>
        <v>0</v>
      </c>
    </row>
    <row r="872" spans="10:10" x14ac:dyDescent="0.35">
      <c r="J872" s="69">
        <f t="shared" si="13"/>
        <v>0</v>
      </c>
    </row>
    <row r="873" spans="10:10" x14ac:dyDescent="0.35">
      <c r="J873" s="69">
        <f t="shared" si="13"/>
        <v>0</v>
      </c>
    </row>
    <row r="874" spans="10:10" x14ac:dyDescent="0.35">
      <c r="J874" s="69">
        <f t="shared" si="13"/>
        <v>0</v>
      </c>
    </row>
    <row r="875" spans="10:10" x14ac:dyDescent="0.35">
      <c r="J875" s="69">
        <f t="shared" si="13"/>
        <v>0</v>
      </c>
    </row>
    <row r="876" spans="10:10" x14ac:dyDescent="0.35">
      <c r="J876" s="69">
        <f t="shared" si="13"/>
        <v>0</v>
      </c>
    </row>
    <row r="877" spans="10:10" x14ac:dyDescent="0.35">
      <c r="J877" s="69">
        <f t="shared" si="13"/>
        <v>0</v>
      </c>
    </row>
    <row r="878" spans="10:10" x14ac:dyDescent="0.35">
      <c r="J878" s="69">
        <f t="shared" si="13"/>
        <v>0</v>
      </c>
    </row>
    <row r="879" spans="10:10" x14ac:dyDescent="0.35">
      <c r="J879" s="69">
        <f t="shared" si="13"/>
        <v>0</v>
      </c>
    </row>
    <row r="880" spans="10:10" x14ac:dyDescent="0.35">
      <c r="J880" s="69">
        <f t="shared" si="13"/>
        <v>0</v>
      </c>
    </row>
    <row r="881" spans="10:10" x14ac:dyDescent="0.35">
      <c r="J881" s="69">
        <f t="shared" si="13"/>
        <v>0</v>
      </c>
    </row>
    <row r="882" spans="10:10" x14ac:dyDescent="0.35">
      <c r="J882" s="69">
        <f t="shared" si="13"/>
        <v>0</v>
      </c>
    </row>
    <row r="883" spans="10:10" x14ac:dyDescent="0.35">
      <c r="J883" s="69">
        <f t="shared" si="13"/>
        <v>0</v>
      </c>
    </row>
    <row r="884" spans="10:10" x14ac:dyDescent="0.35">
      <c r="J884" s="69">
        <f t="shared" si="13"/>
        <v>0</v>
      </c>
    </row>
    <row r="885" spans="10:10" x14ac:dyDescent="0.35">
      <c r="J885" s="69">
        <f t="shared" si="13"/>
        <v>0</v>
      </c>
    </row>
    <row r="886" spans="10:10" x14ac:dyDescent="0.35">
      <c r="J886" s="69">
        <f t="shared" si="13"/>
        <v>0</v>
      </c>
    </row>
    <row r="887" spans="10:10" x14ac:dyDescent="0.35">
      <c r="J887" s="69">
        <f t="shared" si="13"/>
        <v>0</v>
      </c>
    </row>
    <row r="888" spans="10:10" x14ac:dyDescent="0.35">
      <c r="J888" s="69">
        <f t="shared" si="13"/>
        <v>0</v>
      </c>
    </row>
    <row r="889" spans="10:10" x14ac:dyDescent="0.35">
      <c r="J889" s="69">
        <f t="shared" si="13"/>
        <v>0</v>
      </c>
    </row>
    <row r="890" spans="10:10" x14ac:dyDescent="0.35">
      <c r="J890" s="69">
        <f t="shared" si="13"/>
        <v>0</v>
      </c>
    </row>
    <row r="891" spans="10:10" x14ac:dyDescent="0.35">
      <c r="J891" s="69">
        <f t="shared" si="13"/>
        <v>0</v>
      </c>
    </row>
    <row r="892" spans="10:10" x14ac:dyDescent="0.35">
      <c r="J892" s="69">
        <f t="shared" si="13"/>
        <v>0</v>
      </c>
    </row>
    <row r="893" spans="10:10" x14ac:dyDescent="0.35">
      <c r="J893" s="69">
        <f t="shared" si="13"/>
        <v>0</v>
      </c>
    </row>
    <row r="894" spans="10:10" x14ac:dyDescent="0.35">
      <c r="J894" s="69">
        <f t="shared" si="13"/>
        <v>0</v>
      </c>
    </row>
    <row r="895" spans="10:10" x14ac:dyDescent="0.35">
      <c r="J895" s="69">
        <f t="shared" si="13"/>
        <v>0</v>
      </c>
    </row>
    <row r="896" spans="10:10" x14ac:dyDescent="0.35">
      <c r="J896" s="69">
        <f t="shared" si="13"/>
        <v>0</v>
      </c>
    </row>
    <row r="897" spans="10:10" x14ac:dyDescent="0.35">
      <c r="J897" s="69">
        <f t="shared" si="13"/>
        <v>0</v>
      </c>
    </row>
    <row r="898" spans="10:10" x14ac:dyDescent="0.35">
      <c r="J898" s="69">
        <f t="shared" si="13"/>
        <v>0</v>
      </c>
    </row>
    <row r="899" spans="10:10" x14ac:dyDescent="0.35">
      <c r="J899" s="69">
        <f t="shared" si="13"/>
        <v>0</v>
      </c>
    </row>
    <row r="900" spans="10:10" x14ac:dyDescent="0.35">
      <c r="J900" s="69">
        <f t="shared" si="13"/>
        <v>0</v>
      </c>
    </row>
    <row r="901" spans="10:10" x14ac:dyDescent="0.35">
      <c r="J901" s="69">
        <f t="shared" si="13"/>
        <v>0</v>
      </c>
    </row>
    <row r="902" spans="10:10" x14ac:dyDescent="0.35">
      <c r="J902" s="69">
        <f t="shared" si="13"/>
        <v>0</v>
      </c>
    </row>
    <row r="903" spans="10:10" x14ac:dyDescent="0.35">
      <c r="J903" s="69">
        <f t="shared" si="13"/>
        <v>0</v>
      </c>
    </row>
    <row r="904" spans="10:10" x14ac:dyDescent="0.35">
      <c r="J904" s="69">
        <f t="shared" si="13"/>
        <v>0</v>
      </c>
    </row>
    <row r="905" spans="10:10" x14ac:dyDescent="0.35">
      <c r="J905" s="69">
        <f t="shared" si="13"/>
        <v>0</v>
      </c>
    </row>
    <row r="906" spans="10:10" x14ac:dyDescent="0.35">
      <c r="J906" s="69">
        <f t="shared" si="13"/>
        <v>0</v>
      </c>
    </row>
    <row r="907" spans="10:10" x14ac:dyDescent="0.35">
      <c r="J907" s="69">
        <f t="shared" si="13"/>
        <v>0</v>
      </c>
    </row>
    <row r="908" spans="10:10" x14ac:dyDescent="0.35">
      <c r="J908" s="69">
        <f t="shared" ref="J908:J971" si="14">DATEDIF(D908,G908,"Y")</f>
        <v>0</v>
      </c>
    </row>
    <row r="909" spans="10:10" x14ac:dyDescent="0.35">
      <c r="J909" s="69">
        <f t="shared" si="14"/>
        <v>0</v>
      </c>
    </row>
    <row r="910" spans="10:10" x14ac:dyDescent="0.35">
      <c r="J910" s="69">
        <f t="shared" si="14"/>
        <v>0</v>
      </c>
    </row>
    <row r="911" spans="10:10" x14ac:dyDescent="0.35">
      <c r="J911" s="69">
        <f t="shared" si="14"/>
        <v>0</v>
      </c>
    </row>
    <row r="912" spans="10:10" x14ac:dyDescent="0.35">
      <c r="J912" s="69">
        <f t="shared" si="14"/>
        <v>0</v>
      </c>
    </row>
    <row r="913" spans="10:10" x14ac:dyDescent="0.35">
      <c r="J913" s="69">
        <f t="shared" si="14"/>
        <v>0</v>
      </c>
    </row>
    <row r="914" spans="10:10" x14ac:dyDescent="0.35">
      <c r="J914" s="69">
        <f t="shared" si="14"/>
        <v>0</v>
      </c>
    </row>
    <row r="915" spans="10:10" x14ac:dyDescent="0.35">
      <c r="J915" s="69">
        <f t="shared" si="14"/>
        <v>0</v>
      </c>
    </row>
    <row r="916" spans="10:10" x14ac:dyDescent="0.35">
      <c r="J916" s="69">
        <f t="shared" si="14"/>
        <v>0</v>
      </c>
    </row>
    <row r="917" spans="10:10" x14ac:dyDescent="0.35">
      <c r="J917" s="69">
        <f t="shared" si="14"/>
        <v>0</v>
      </c>
    </row>
    <row r="918" spans="10:10" x14ac:dyDescent="0.35">
      <c r="J918" s="69">
        <f t="shared" si="14"/>
        <v>0</v>
      </c>
    </row>
    <row r="919" spans="10:10" x14ac:dyDescent="0.35">
      <c r="J919" s="69">
        <f t="shared" si="14"/>
        <v>0</v>
      </c>
    </row>
    <row r="920" spans="10:10" x14ac:dyDescent="0.35">
      <c r="J920" s="69">
        <f t="shared" si="14"/>
        <v>0</v>
      </c>
    </row>
    <row r="921" spans="10:10" x14ac:dyDescent="0.35">
      <c r="J921" s="69">
        <f t="shared" si="14"/>
        <v>0</v>
      </c>
    </row>
    <row r="922" spans="10:10" x14ac:dyDescent="0.35">
      <c r="J922" s="69">
        <f t="shared" si="14"/>
        <v>0</v>
      </c>
    </row>
    <row r="923" spans="10:10" x14ac:dyDescent="0.35">
      <c r="J923" s="69">
        <f t="shared" si="14"/>
        <v>0</v>
      </c>
    </row>
    <row r="924" spans="10:10" x14ac:dyDescent="0.35">
      <c r="J924" s="69">
        <f t="shared" si="14"/>
        <v>0</v>
      </c>
    </row>
    <row r="925" spans="10:10" x14ac:dyDescent="0.35">
      <c r="J925" s="69">
        <f t="shared" si="14"/>
        <v>0</v>
      </c>
    </row>
    <row r="926" spans="10:10" x14ac:dyDescent="0.35">
      <c r="J926" s="69">
        <f t="shared" si="14"/>
        <v>0</v>
      </c>
    </row>
    <row r="927" spans="10:10" x14ac:dyDescent="0.35">
      <c r="J927" s="69">
        <f t="shared" si="14"/>
        <v>0</v>
      </c>
    </row>
    <row r="928" spans="10:10" x14ac:dyDescent="0.35">
      <c r="J928" s="69">
        <f t="shared" si="14"/>
        <v>0</v>
      </c>
    </row>
    <row r="929" spans="10:10" x14ac:dyDescent="0.35">
      <c r="J929" s="69">
        <f t="shared" si="14"/>
        <v>0</v>
      </c>
    </row>
    <row r="930" spans="10:10" x14ac:dyDescent="0.35">
      <c r="J930" s="69">
        <f t="shared" si="14"/>
        <v>0</v>
      </c>
    </row>
    <row r="931" spans="10:10" x14ac:dyDescent="0.35">
      <c r="J931" s="69">
        <f t="shared" si="14"/>
        <v>0</v>
      </c>
    </row>
    <row r="932" spans="10:10" x14ac:dyDescent="0.35">
      <c r="J932" s="69">
        <f t="shared" si="14"/>
        <v>0</v>
      </c>
    </row>
    <row r="933" spans="10:10" x14ac:dyDescent="0.35">
      <c r="J933" s="69">
        <f t="shared" si="14"/>
        <v>0</v>
      </c>
    </row>
    <row r="934" spans="10:10" x14ac:dyDescent="0.35">
      <c r="J934" s="69">
        <f t="shared" si="14"/>
        <v>0</v>
      </c>
    </row>
    <row r="935" spans="10:10" x14ac:dyDescent="0.35">
      <c r="J935" s="69">
        <f t="shared" si="14"/>
        <v>0</v>
      </c>
    </row>
    <row r="936" spans="10:10" x14ac:dyDescent="0.35">
      <c r="J936" s="69">
        <f t="shared" si="14"/>
        <v>0</v>
      </c>
    </row>
    <row r="937" spans="10:10" x14ac:dyDescent="0.35">
      <c r="J937" s="69">
        <f t="shared" si="14"/>
        <v>0</v>
      </c>
    </row>
    <row r="938" spans="10:10" x14ac:dyDescent="0.35">
      <c r="J938" s="69">
        <f t="shared" si="14"/>
        <v>0</v>
      </c>
    </row>
    <row r="939" spans="10:10" x14ac:dyDescent="0.35">
      <c r="J939" s="69">
        <f t="shared" si="14"/>
        <v>0</v>
      </c>
    </row>
    <row r="940" spans="10:10" x14ac:dyDescent="0.35">
      <c r="J940" s="69">
        <f t="shared" si="14"/>
        <v>0</v>
      </c>
    </row>
    <row r="941" spans="10:10" x14ac:dyDescent="0.35">
      <c r="J941" s="69">
        <f t="shared" si="14"/>
        <v>0</v>
      </c>
    </row>
    <row r="942" spans="10:10" x14ac:dyDescent="0.35">
      <c r="J942" s="69">
        <f t="shared" si="14"/>
        <v>0</v>
      </c>
    </row>
    <row r="943" spans="10:10" x14ac:dyDescent="0.35">
      <c r="J943" s="69">
        <f t="shared" si="14"/>
        <v>0</v>
      </c>
    </row>
    <row r="944" spans="10:10" x14ac:dyDescent="0.35">
      <c r="J944" s="69">
        <f t="shared" si="14"/>
        <v>0</v>
      </c>
    </row>
    <row r="945" spans="10:10" x14ac:dyDescent="0.35">
      <c r="J945" s="69">
        <f t="shared" si="14"/>
        <v>0</v>
      </c>
    </row>
    <row r="946" spans="10:10" x14ac:dyDescent="0.35">
      <c r="J946" s="69">
        <f t="shared" si="14"/>
        <v>0</v>
      </c>
    </row>
    <row r="947" spans="10:10" x14ac:dyDescent="0.35">
      <c r="J947" s="69">
        <f t="shared" si="14"/>
        <v>0</v>
      </c>
    </row>
    <row r="948" spans="10:10" x14ac:dyDescent="0.35">
      <c r="J948" s="69">
        <f t="shared" si="14"/>
        <v>0</v>
      </c>
    </row>
    <row r="949" spans="10:10" x14ac:dyDescent="0.35">
      <c r="J949" s="69">
        <f t="shared" si="14"/>
        <v>0</v>
      </c>
    </row>
    <row r="950" spans="10:10" x14ac:dyDescent="0.35">
      <c r="J950" s="69">
        <f t="shared" si="14"/>
        <v>0</v>
      </c>
    </row>
    <row r="951" spans="10:10" x14ac:dyDescent="0.35">
      <c r="J951" s="69">
        <f t="shared" si="14"/>
        <v>0</v>
      </c>
    </row>
    <row r="952" spans="10:10" x14ac:dyDescent="0.35">
      <c r="J952" s="69">
        <f t="shared" si="14"/>
        <v>0</v>
      </c>
    </row>
    <row r="953" spans="10:10" x14ac:dyDescent="0.35">
      <c r="J953" s="69">
        <f t="shared" si="14"/>
        <v>0</v>
      </c>
    </row>
    <row r="954" spans="10:10" x14ac:dyDescent="0.35">
      <c r="J954" s="69">
        <f t="shared" si="14"/>
        <v>0</v>
      </c>
    </row>
    <row r="955" spans="10:10" x14ac:dyDescent="0.35">
      <c r="J955" s="69">
        <f t="shared" si="14"/>
        <v>0</v>
      </c>
    </row>
    <row r="956" spans="10:10" x14ac:dyDescent="0.35">
      <c r="J956" s="69">
        <f t="shared" si="14"/>
        <v>0</v>
      </c>
    </row>
    <row r="957" spans="10:10" x14ac:dyDescent="0.35">
      <c r="J957" s="69">
        <f t="shared" si="14"/>
        <v>0</v>
      </c>
    </row>
    <row r="958" spans="10:10" x14ac:dyDescent="0.35">
      <c r="J958" s="69">
        <f t="shared" si="14"/>
        <v>0</v>
      </c>
    </row>
    <row r="959" spans="10:10" x14ac:dyDescent="0.35">
      <c r="J959" s="69">
        <f t="shared" si="14"/>
        <v>0</v>
      </c>
    </row>
    <row r="960" spans="10:10" x14ac:dyDescent="0.35">
      <c r="J960" s="69">
        <f t="shared" si="14"/>
        <v>0</v>
      </c>
    </row>
    <row r="961" spans="10:10" x14ac:dyDescent="0.35">
      <c r="J961" s="69">
        <f t="shared" si="14"/>
        <v>0</v>
      </c>
    </row>
    <row r="962" spans="10:10" x14ac:dyDescent="0.35">
      <c r="J962" s="69">
        <f t="shared" si="14"/>
        <v>0</v>
      </c>
    </row>
    <row r="963" spans="10:10" x14ac:dyDescent="0.35">
      <c r="J963" s="69">
        <f t="shared" si="14"/>
        <v>0</v>
      </c>
    </row>
    <row r="964" spans="10:10" x14ac:dyDescent="0.35">
      <c r="J964" s="69">
        <f t="shared" si="14"/>
        <v>0</v>
      </c>
    </row>
    <row r="965" spans="10:10" x14ac:dyDescent="0.35">
      <c r="J965" s="69">
        <f t="shared" si="14"/>
        <v>0</v>
      </c>
    </row>
    <row r="966" spans="10:10" x14ac:dyDescent="0.35">
      <c r="J966" s="69">
        <f t="shared" si="14"/>
        <v>0</v>
      </c>
    </row>
    <row r="967" spans="10:10" x14ac:dyDescent="0.35">
      <c r="J967" s="69">
        <f t="shared" si="14"/>
        <v>0</v>
      </c>
    </row>
    <row r="968" spans="10:10" x14ac:dyDescent="0.35">
      <c r="J968" s="69">
        <f t="shared" si="14"/>
        <v>0</v>
      </c>
    </row>
    <row r="969" spans="10:10" x14ac:dyDescent="0.35">
      <c r="J969" s="69">
        <f t="shared" si="14"/>
        <v>0</v>
      </c>
    </row>
    <row r="970" spans="10:10" x14ac:dyDescent="0.35">
      <c r="J970" s="69">
        <f t="shared" si="14"/>
        <v>0</v>
      </c>
    </row>
    <row r="971" spans="10:10" x14ac:dyDescent="0.35">
      <c r="J971" s="69">
        <f t="shared" si="14"/>
        <v>0</v>
      </c>
    </row>
    <row r="972" spans="10:10" x14ac:dyDescent="0.35">
      <c r="J972" s="69">
        <f t="shared" ref="J972:J1013" si="15">DATEDIF(D972,G972,"Y")</f>
        <v>0</v>
      </c>
    </row>
    <row r="973" spans="10:10" x14ac:dyDescent="0.35">
      <c r="J973" s="69">
        <f t="shared" si="15"/>
        <v>0</v>
      </c>
    </row>
    <row r="974" spans="10:10" x14ac:dyDescent="0.35">
      <c r="J974" s="69">
        <f t="shared" si="15"/>
        <v>0</v>
      </c>
    </row>
    <row r="975" spans="10:10" x14ac:dyDescent="0.35">
      <c r="J975" s="69">
        <f t="shared" si="15"/>
        <v>0</v>
      </c>
    </row>
    <row r="976" spans="10:10" x14ac:dyDescent="0.35">
      <c r="J976" s="69">
        <f t="shared" si="15"/>
        <v>0</v>
      </c>
    </row>
    <row r="977" spans="10:10" x14ac:dyDescent="0.35">
      <c r="J977" s="69">
        <f t="shared" si="15"/>
        <v>0</v>
      </c>
    </row>
    <row r="978" spans="10:10" x14ac:dyDescent="0.35">
      <c r="J978" s="69">
        <f t="shared" si="15"/>
        <v>0</v>
      </c>
    </row>
    <row r="979" spans="10:10" x14ac:dyDescent="0.35">
      <c r="J979" s="69">
        <f t="shared" si="15"/>
        <v>0</v>
      </c>
    </row>
    <row r="980" spans="10:10" x14ac:dyDescent="0.35">
      <c r="J980" s="69">
        <f t="shared" si="15"/>
        <v>0</v>
      </c>
    </row>
    <row r="981" spans="10:10" x14ac:dyDescent="0.35">
      <c r="J981" s="69">
        <f t="shared" si="15"/>
        <v>0</v>
      </c>
    </row>
    <row r="982" spans="10:10" x14ac:dyDescent="0.35">
      <c r="J982" s="69">
        <f t="shared" si="15"/>
        <v>0</v>
      </c>
    </row>
    <row r="983" spans="10:10" x14ac:dyDescent="0.35">
      <c r="J983" s="69">
        <f t="shared" si="15"/>
        <v>0</v>
      </c>
    </row>
    <row r="984" spans="10:10" x14ac:dyDescent="0.35">
      <c r="J984" s="69">
        <f t="shared" si="15"/>
        <v>0</v>
      </c>
    </row>
    <row r="985" spans="10:10" x14ac:dyDescent="0.35">
      <c r="J985" s="69">
        <f t="shared" si="15"/>
        <v>0</v>
      </c>
    </row>
    <row r="986" spans="10:10" x14ac:dyDescent="0.35">
      <c r="J986" s="69">
        <f t="shared" si="15"/>
        <v>0</v>
      </c>
    </row>
    <row r="987" spans="10:10" x14ac:dyDescent="0.35">
      <c r="J987" s="69">
        <f t="shared" si="15"/>
        <v>0</v>
      </c>
    </row>
    <row r="988" spans="10:10" x14ac:dyDescent="0.35">
      <c r="J988" s="69">
        <f t="shared" si="15"/>
        <v>0</v>
      </c>
    </row>
    <row r="989" spans="10:10" x14ac:dyDescent="0.35">
      <c r="J989" s="69">
        <f t="shared" si="15"/>
        <v>0</v>
      </c>
    </row>
    <row r="990" spans="10:10" x14ac:dyDescent="0.35">
      <c r="J990" s="69">
        <f t="shared" si="15"/>
        <v>0</v>
      </c>
    </row>
    <row r="991" spans="10:10" x14ac:dyDescent="0.35">
      <c r="J991" s="69">
        <f t="shared" si="15"/>
        <v>0</v>
      </c>
    </row>
    <row r="992" spans="10:10" x14ac:dyDescent="0.35">
      <c r="J992" s="69">
        <f t="shared" si="15"/>
        <v>0</v>
      </c>
    </row>
    <row r="993" spans="10:10" x14ac:dyDescent="0.35">
      <c r="J993" s="69">
        <f t="shared" si="15"/>
        <v>0</v>
      </c>
    </row>
    <row r="994" spans="10:10" x14ac:dyDescent="0.35">
      <c r="J994" s="69">
        <f t="shared" si="15"/>
        <v>0</v>
      </c>
    </row>
    <row r="995" spans="10:10" x14ac:dyDescent="0.35">
      <c r="J995" s="69">
        <f t="shared" si="15"/>
        <v>0</v>
      </c>
    </row>
    <row r="996" spans="10:10" x14ac:dyDescent="0.35">
      <c r="J996" s="69">
        <f t="shared" si="15"/>
        <v>0</v>
      </c>
    </row>
    <row r="997" spans="10:10" x14ac:dyDescent="0.35">
      <c r="J997" s="69">
        <f t="shared" si="15"/>
        <v>0</v>
      </c>
    </row>
    <row r="998" spans="10:10" x14ac:dyDescent="0.35">
      <c r="J998" s="69">
        <f t="shared" si="15"/>
        <v>0</v>
      </c>
    </row>
    <row r="999" spans="10:10" x14ac:dyDescent="0.35">
      <c r="J999" s="69">
        <f t="shared" si="15"/>
        <v>0</v>
      </c>
    </row>
    <row r="1000" spans="10:10" x14ac:dyDescent="0.35">
      <c r="J1000" s="69">
        <f t="shared" si="15"/>
        <v>0</v>
      </c>
    </row>
    <row r="1001" spans="10:10" x14ac:dyDescent="0.35">
      <c r="J1001" s="69">
        <f t="shared" si="15"/>
        <v>0</v>
      </c>
    </row>
    <row r="1002" spans="10:10" x14ac:dyDescent="0.35">
      <c r="J1002" s="69">
        <f t="shared" si="15"/>
        <v>0</v>
      </c>
    </row>
    <row r="1003" spans="10:10" x14ac:dyDescent="0.35">
      <c r="J1003" s="69">
        <f t="shared" si="15"/>
        <v>0</v>
      </c>
    </row>
    <row r="1004" spans="10:10" x14ac:dyDescent="0.35">
      <c r="J1004" s="69">
        <f t="shared" si="15"/>
        <v>0</v>
      </c>
    </row>
    <row r="1005" spans="10:10" x14ac:dyDescent="0.35">
      <c r="J1005" s="69">
        <f t="shared" si="15"/>
        <v>0</v>
      </c>
    </row>
    <row r="1006" spans="10:10" x14ac:dyDescent="0.35">
      <c r="J1006" s="69">
        <f t="shared" si="15"/>
        <v>0</v>
      </c>
    </row>
    <row r="1007" spans="10:10" x14ac:dyDescent="0.35">
      <c r="J1007" s="69">
        <f t="shared" si="15"/>
        <v>0</v>
      </c>
    </row>
    <row r="1008" spans="10:10" x14ac:dyDescent="0.35">
      <c r="J1008" s="69">
        <f t="shared" si="15"/>
        <v>0</v>
      </c>
    </row>
    <row r="1009" spans="10:10" x14ac:dyDescent="0.35">
      <c r="J1009" s="69">
        <f t="shared" si="15"/>
        <v>0</v>
      </c>
    </row>
    <row r="1010" spans="10:10" x14ac:dyDescent="0.35">
      <c r="J1010" s="69">
        <f t="shared" si="15"/>
        <v>0</v>
      </c>
    </row>
    <row r="1011" spans="10:10" x14ac:dyDescent="0.35">
      <c r="J1011" s="69">
        <f t="shared" si="15"/>
        <v>0</v>
      </c>
    </row>
    <row r="1012" spans="10:10" x14ac:dyDescent="0.35">
      <c r="J1012" s="69">
        <f t="shared" si="15"/>
        <v>0</v>
      </c>
    </row>
    <row r="1013" spans="10:10" x14ac:dyDescent="0.35">
      <c r="J1013" s="69">
        <f t="shared" si="15"/>
        <v>0</v>
      </c>
    </row>
  </sheetData>
  <sheetProtection selectLockedCells="1"/>
  <protectedRanges>
    <protectedRange sqref="A11:I5000" name="Plage1"/>
  </protectedRanges>
  <autoFilter ref="A9:I15"/>
  <mergeCells count="1">
    <mergeCell ref="A8:I8"/>
  </mergeCells>
  <dataValidations count="1">
    <dataValidation operator="equal" allowBlank="1" showInputMessage="1" showErrorMessage="1" error="format xx-xx-xx (day-month-year)" sqref="D10 G10:H1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BACK!$B$1:$B$3</xm:f>
          </x14:formula1>
          <xm:sqref>E11:E1756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6"/>
  <dimension ref="A1:AO1809"/>
  <sheetViews>
    <sheetView zoomScale="70" zoomScaleNormal="70" workbookViewId="0">
      <selection activeCell="G3" sqref="G3"/>
    </sheetView>
  </sheetViews>
  <sheetFormatPr baseColWidth="10" defaultColWidth="11.5546875" defaultRowHeight="15.6" x14ac:dyDescent="0.3"/>
  <cols>
    <col min="1" max="1" width="18.44140625" style="74" customWidth="1"/>
    <col min="2" max="2" width="13.109375" style="74" customWidth="1"/>
    <col min="3" max="3" width="15" style="74" customWidth="1"/>
    <col min="4" max="4" width="11.6640625" style="78" customWidth="1"/>
    <col min="5" max="5" width="11.5546875" style="77" customWidth="1"/>
    <col min="6" max="6" width="11.5546875" style="74" customWidth="1"/>
    <col min="7" max="7" width="14.44140625" style="74" customWidth="1"/>
    <col min="8" max="8" width="13.77734375" style="74" customWidth="1"/>
    <col min="9" max="9" width="11.5546875" style="74" customWidth="1"/>
    <col min="10" max="10" width="14.44140625" style="74" customWidth="1"/>
    <col min="11" max="11" width="12.77734375" style="77" customWidth="1"/>
    <col min="12" max="12" width="14.5546875" style="77" customWidth="1"/>
    <col min="13" max="13" width="11.5546875" style="75" customWidth="1"/>
    <col min="14" max="14" width="15.21875" style="76" customWidth="1"/>
    <col min="15" max="15" width="20.109375" style="75" customWidth="1"/>
    <col min="16" max="16" width="0" style="74" hidden="1" customWidth="1"/>
    <col min="17" max="41" width="11.5546875" style="150"/>
    <col min="42" max="16384" width="11.5546875" style="74"/>
  </cols>
  <sheetData>
    <row r="1" spans="1:41" s="79" customFormat="1" ht="21" x14ac:dyDescent="0.3">
      <c r="A1" s="116" t="s">
        <v>58</v>
      </c>
      <c r="B1" s="117" t="s">
        <v>76</v>
      </c>
      <c r="C1" s="117"/>
      <c r="D1" s="118"/>
      <c r="E1" s="119"/>
      <c r="F1" s="117"/>
      <c r="G1" s="117"/>
      <c r="H1" s="117"/>
      <c r="I1" s="117"/>
      <c r="J1" s="117"/>
      <c r="K1" s="119"/>
      <c r="L1" s="119"/>
      <c r="M1" s="120"/>
      <c r="N1" s="121"/>
      <c r="O1" s="120"/>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row>
    <row r="2" spans="1:41" s="79" customFormat="1" ht="21" x14ac:dyDescent="0.3">
      <c r="A2" s="121"/>
      <c r="B2" s="117"/>
      <c r="C2" s="117"/>
      <c r="D2" s="118"/>
      <c r="E2" s="119"/>
      <c r="F2" s="117"/>
      <c r="G2" s="117"/>
      <c r="H2" s="117"/>
      <c r="I2" s="117"/>
      <c r="J2" s="117"/>
      <c r="K2" s="119"/>
      <c r="L2" s="119"/>
      <c r="M2" s="121"/>
      <c r="N2" s="121"/>
      <c r="O2" s="121"/>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row>
    <row r="3" spans="1:41" s="60" customFormat="1" ht="21" x14ac:dyDescent="0.4">
      <c r="A3" s="96" t="s">
        <v>111</v>
      </c>
      <c r="B3" s="96"/>
      <c r="C3" s="96"/>
      <c r="D3" s="122"/>
      <c r="E3" s="123"/>
      <c r="F3" s="124"/>
      <c r="G3" s="124"/>
      <c r="H3" s="124"/>
      <c r="I3" s="124"/>
      <c r="J3" s="125"/>
      <c r="K3" s="126"/>
      <c r="L3" s="126"/>
      <c r="M3" s="125"/>
      <c r="N3" s="125"/>
      <c r="O3" s="125"/>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row>
    <row r="4" spans="1:41" s="60" customFormat="1" ht="21" x14ac:dyDescent="0.4">
      <c r="A4" s="97" t="s">
        <v>252</v>
      </c>
      <c r="B4" s="97"/>
      <c r="C4" s="97"/>
      <c r="D4" s="127"/>
      <c r="E4" s="128"/>
      <c r="F4" s="124"/>
      <c r="G4" s="124"/>
      <c r="H4" s="124"/>
      <c r="I4" s="124"/>
      <c r="J4" s="125"/>
      <c r="K4" s="126"/>
      <c r="L4" s="126"/>
      <c r="M4" s="125"/>
      <c r="N4" s="125"/>
      <c r="O4" s="125"/>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row>
    <row r="5" spans="1:41" s="64" customFormat="1" ht="18" x14ac:dyDescent="0.35">
      <c r="A5" s="97" t="s">
        <v>483</v>
      </c>
      <c r="B5" s="97"/>
      <c r="C5" s="97"/>
      <c r="D5" s="127"/>
      <c r="E5" s="128"/>
      <c r="F5" s="129"/>
      <c r="G5" s="129"/>
      <c r="H5" s="129"/>
      <c r="I5" s="129"/>
      <c r="J5" s="129"/>
      <c r="K5" s="130"/>
      <c r="L5" s="130"/>
      <c r="M5" s="129"/>
      <c r="N5" s="129"/>
      <c r="O5" s="129"/>
      <c r="P5" s="63"/>
      <c r="Q5" s="129"/>
      <c r="R5" s="129"/>
      <c r="S5" s="129"/>
      <c r="T5" s="129"/>
      <c r="U5" s="144"/>
      <c r="V5" s="144"/>
      <c r="W5" s="144"/>
      <c r="X5" s="144"/>
      <c r="Y5" s="144"/>
      <c r="Z5" s="144"/>
      <c r="AA5" s="144"/>
      <c r="AB5" s="144"/>
      <c r="AC5" s="144"/>
      <c r="AD5" s="144"/>
      <c r="AE5" s="144"/>
      <c r="AF5" s="144"/>
      <c r="AG5" s="144"/>
      <c r="AH5" s="144"/>
      <c r="AI5" s="144"/>
      <c r="AJ5" s="144"/>
      <c r="AK5" s="144"/>
      <c r="AL5" s="144"/>
      <c r="AM5" s="144"/>
      <c r="AN5" s="144"/>
      <c r="AO5" s="144"/>
    </row>
    <row r="6" spans="1:41" s="64" customFormat="1" ht="18" x14ac:dyDescent="0.35">
      <c r="A6" s="97" t="s">
        <v>484</v>
      </c>
      <c r="B6" s="97"/>
      <c r="C6" s="97"/>
      <c r="D6" s="127"/>
      <c r="E6" s="128"/>
      <c r="F6" s="129"/>
      <c r="G6" s="129"/>
      <c r="H6" s="129"/>
      <c r="I6" s="129"/>
      <c r="J6" s="129"/>
      <c r="K6" s="130"/>
      <c r="L6" s="130"/>
      <c r="M6" s="129"/>
      <c r="N6" s="129"/>
      <c r="O6" s="129"/>
      <c r="P6" s="63"/>
      <c r="Q6" s="129"/>
      <c r="R6" s="129"/>
      <c r="S6" s="129"/>
      <c r="T6" s="129"/>
      <c r="U6" s="144"/>
      <c r="V6" s="144"/>
      <c r="W6" s="144"/>
      <c r="X6" s="144"/>
      <c r="Y6" s="144"/>
      <c r="Z6" s="144"/>
      <c r="AA6" s="144"/>
      <c r="AB6" s="144"/>
      <c r="AC6" s="144"/>
      <c r="AD6" s="144"/>
      <c r="AE6" s="144"/>
      <c r="AF6" s="144"/>
      <c r="AG6" s="144"/>
      <c r="AH6" s="144"/>
      <c r="AI6" s="144"/>
      <c r="AJ6" s="144"/>
      <c r="AK6" s="144"/>
      <c r="AL6" s="144"/>
      <c r="AM6" s="144"/>
      <c r="AN6" s="144"/>
      <c r="AO6" s="144"/>
    </row>
    <row r="7" spans="1:41" s="64" customFormat="1" ht="18" x14ac:dyDescent="0.35">
      <c r="A7" s="97" t="s">
        <v>235</v>
      </c>
      <c r="B7" s="97"/>
      <c r="C7" s="97"/>
      <c r="D7" s="127"/>
      <c r="E7" s="128"/>
      <c r="F7" s="131"/>
      <c r="G7" s="131"/>
      <c r="H7" s="131"/>
      <c r="I7" s="131"/>
      <c r="J7" s="131"/>
      <c r="K7" s="132"/>
      <c r="L7" s="132"/>
      <c r="M7" s="131"/>
      <c r="N7" s="131"/>
      <c r="O7" s="131"/>
      <c r="P7" s="65"/>
      <c r="Q7" s="131"/>
      <c r="R7" s="131"/>
      <c r="S7" s="131"/>
      <c r="T7" s="131"/>
      <c r="U7" s="144"/>
      <c r="V7" s="144"/>
      <c r="W7" s="144"/>
      <c r="X7" s="144"/>
      <c r="Y7" s="144"/>
      <c r="Z7" s="144"/>
      <c r="AA7" s="144"/>
      <c r="AB7" s="144"/>
      <c r="AC7" s="144"/>
      <c r="AD7" s="144"/>
      <c r="AE7" s="144"/>
      <c r="AF7" s="144"/>
      <c r="AG7" s="144"/>
      <c r="AH7" s="144"/>
      <c r="AI7" s="144"/>
      <c r="AJ7" s="144"/>
      <c r="AK7" s="144"/>
      <c r="AL7" s="144"/>
      <c r="AM7" s="144"/>
      <c r="AN7" s="144"/>
      <c r="AO7" s="144"/>
    </row>
    <row r="8" spans="1:41" s="84" customFormat="1" ht="18" x14ac:dyDescent="0.35">
      <c r="A8" s="98"/>
      <c r="B8" s="98"/>
      <c r="C8" s="98"/>
      <c r="D8" s="133"/>
      <c r="E8" s="99"/>
      <c r="F8" s="98"/>
      <c r="G8" s="98"/>
      <c r="H8" s="98"/>
      <c r="I8" s="98"/>
      <c r="J8" s="101"/>
      <c r="K8" s="134"/>
      <c r="L8" s="134"/>
      <c r="M8" s="135"/>
      <c r="N8" s="135"/>
      <c r="O8" s="13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row>
    <row r="9" spans="1:41" s="84" customFormat="1" ht="26.4" customHeight="1" x14ac:dyDescent="0.3">
      <c r="A9" s="161" t="s">
        <v>72</v>
      </c>
      <c r="B9" s="162"/>
      <c r="C9" s="162"/>
      <c r="D9" s="162"/>
      <c r="E9" s="162"/>
      <c r="F9" s="162"/>
      <c r="G9" s="162"/>
      <c r="H9" s="162"/>
      <c r="I9" s="162"/>
      <c r="J9" s="162"/>
      <c r="K9" s="162"/>
      <c r="L9" s="162"/>
      <c r="M9" s="162"/>
      <c r="N9" s="162"/>
      <c r="O9" s="162"/>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row>
    <row r="10" spans="1:41" s="82" customFormat="1" ht="36.6" customHeight="1" x14ac:dyDescent="0.3">
      <c r="A10" s="163" t="s">
        <v>73</v>
      </c>
      <c r="B10" s="164"/>
      <c r="C10" s="164"/>
      <c r="D10" s="164"/>
      <c r="E10" s="164"/>
      <c r="F10" s="164"/>
      <c r="G10" s="164"/>
      <c r="H10" s="164"/>
      <c r="I10" s="164"/>
      <c r="J10" s="164"/>
      <c r="K10" s="164"/>
      <c r="L10" s="164"/>
      <c r="M10" s="165"/>
      <c r="N10" s="159" t="s">
        <v>75</v>
      </c>
      <c r="O10" s="160"/>
      <c r="P10" s="81"/>
      <c r="Q10" s="146"/>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row>
    <row r="11" spans="1:41" s="85" customFormat="1" ht="78" x14ac:dyDescent="0.3">
      <c r="A11" s="136" t="s">
        <v>0</v>
      </c>
      <c r="B11" s="136" t="s">
        <v>1</v>
      </c>
      <c r="C11" s="136" t="s">
        <v>2</v>
      </c>
      <c r="D11" s="137" t="s">
        <v>109</v>
      </c>
      <c r="E11" s="138" t="s">
        <v>3</v>
      </c>
      <c r="F11" s="136" t="s">
        <v>4</v>
      </c>
      <c r="G11" s="136" t="s">
        <v>5</v>
      </c>
      <c r="H11" s="136" t="s">
        <v>12</v>
      </c>
      <c r="I11" s="139" t="s">
        <v>64</v>
      </c>
      <c r="J11" s="139" t="s">
        <v>63</v>
      </c>
      <c r="K11" s="138" t="s">
        <v>6</v>
      </c>
      <c r="L11" s="138" t="s">
        <v>480</v>
      </c>
      <c r="M11" s="136" t="s">
        <v>74</v>
      </c>
      <c r="N11" s="136" t="s">
        <v>481</v>
      </c>
      <c r="O11" s="136" t="s">
        <v>482</v>
      </c>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row>
    <row r="12" spans="1:41" s="83" customFormat="1" ht="47.4" x14ac:dyDescent="0.35">
      <c r="A12" s="140" t="s">
        <v>13</v>
      </c>
      <c r="B12" s="140" t="s">
        <v>13</v>
      </c>
      <c r="C12" s="140" t="s">
        <v>13</v>
      </c>
      <c r="D12" s="141" t="s">
        <v>110</v>
      </c>
      <c r="E12" s="142" t="s">
        <v>464</v>
      </c>
      <c r="F12" s="140" t="s">
        <v>14</v>
      </c>
      <c r="G12" s="140" t="s">
        <v>470</v>
      </c>
      <c r="H12" s="140" t="s">
        <v>13</v>
      </c>
      <c r="I12" s="140" t="s">
        <v>469</v>
      </c>
      <c r="J12" s="140" t="s">
        <v>469</v>
      </c>
      <c r="K12" s="142" t="s">
        <v>464</v>
      </c>
      <c r="L12" s="142" t="s">
        <v>464</v>
      </c>
      <c r="M12" s="140" t="s">
        <v>13</v>
      </c>
      <c r="N12" s="143" t="s">
        <v>469</v>
      </c>
      <c r="O12" s="143" t="s">
        <v>469</v>
      </c>
      <c r="P12" s="68"/>
      <c r="Q12" s="111"/>
      <c r="R12" s="112" t="s">
        <v>115</v>
      </c>
      <c r="S12" s="112" t="s">
        <v>116</v>
      </c>
      <c r="T12" s="112" t="s">
        <v>117</v>
      </c>
      <c r="U12" s="149"/>
      <c r="V12" s="149"/>
      <c r="W12" s="149"/>
      <c r="X12" s="149"/>
      <c r="Y12" s="149"/>
      <c r="Z12" s="149"/>
      <c r="AA12" s="149"/>
      <c r="AB12" s="149"/>
      <c r="AC12" s="149"/>
      <c r="AD12" s="149"/>
      <c r="AE12" s="149"/>
      <c r="AF12" s="149"/>
      <c r="AG12" s="149"/>
      <c r="AH12" s="149"/>
      <c r="AI12" s="149"/>
      <c r="AJ12" s="149"/>
      <c r="AK12" s="149"/>
      <c r="AL12" s="149"/>
      <c r="AM12" s="149"/>
      <c r="AN12" s="149"/>
      <c r="AO12" s="149"/>
    </row>
    <row r="13" spans="1:41" ht="18" x14ac:dyDescent="0.35">
      <c r="O13" s="76"/>
      <c r="P13" s="69">
        <f t="shared" ref="P13:P22" si="0">DATEDIF(E13,K13,"Y")</f>
        <v>0</v>
      </c>
      <c r="Q13" s="114" t="s">
        <v>120</v>
      </c>
      <c r="R13" s="115">
        <f>COUNTIFS(F13:F10012,"F",P13:P10012,"&lt;18")</f>
        <v>0</v>
      </c>
      <c r="S13" s="115">
        <f>COUNTIFS(F13:F10012,"M",P13:P10012,"&lt;18")</f>
        <v>0</v>
      </c>
      <c r="T13" s="115">
        <f>COUNTIFS(F13:F10012,"N",P13:P10012,"&lt;18")</f>
        <v>0</v>
      </c>
    </row>
    <row r="14" spans="1:41" ht="18" x14ac:dyDescent="0.35">
      <c r="O14" s="76"/>
      <c r="P14" s="69">
        <f t="shared" si="0"/>
        <v>0</v>
      </c>
      <c r="Q14" s="114" t="s">
        <v>119</v>
      </c>
      <c r="R14" s="115">
        <f>COUNTIFS(F13:F10012,"F",P13:P10012,"&gt;=18")-COUNTIFS(F13:F10012,"F",P13:P10012,"=&gt;60")</f>
        <v>0</v>
      </c>
      <c r="S14" s="115">
        <f>COUNTIFS(F13:F10012,"M",P13:P10012,"&gt;=18")-COUNTIFS(F13:F10012,"M",P13:P10012,"=&gt;60")</f>
        <v>0</v>
      </c>
      <c r="T14" s="115">
        <f>COUNTIFS(F13:F10012,"N",P13:P10012,"&gt;=18")-COUNTIFS(F13:F10012,"N",P13:P10012,"=&gt;60")</f>
        <v>0</v>
      </c>
    </row>
    <row r="15" spans="1:41" ht="18" x14ac:dyDescent="0.35">
      <c r="O15" s="76"/>
      <c r="P15" s="69">
        <f t="shared" si="0"/>
        <v>0</v>
      </c>
      <c r="Q15" s="114" t="s">
        <v>121</v>
      </c>
      <c r="R15" s="115">
        <f>COUNTIFS(F13:F10012,"F",P13:P10012,"&gt;60")</f>
        <v>0</v>
      </c>
      <c r="S15" s="115">
        <f>COUNTIFS(F13:F10012,"M",P13:P10012,"&gt;60")</f>
        <v>0</v>
      </c>
      <c r="T15" s="115">
        <f>COUNTIFS(F13:F10012,"N",P13:P10012,"&gt;60")</f>
        <v>0</v>
      </c>
    </row>
    <row r="16" spans="1:41" ht="18" x14ac:dyDescent="0.35">
      <c r="O16" s="76"/>
      <c r="P16" s="69">
        <f t="shared" si="0"/>
        <v>0</v>
      </c>
      <c r="Q16" s="151"/>
      <c r="R16" s="152"/>
      <c r="S16" s="152"/>
      <c r="T16" s="152"/>
    </row>
    <row r="17" spans="15:20" ht="18" x14ac:dyDescent="0.35">
      <c r="O17" s="76"/>
      <c r="P17" s="69">
        <f t="shared" si="0"/>
        <v>0</v>
      </c>
      <c r="Q17" s="151"/>
      <c r="R17" s="152"/>
      <c r="S17" s="152"/>
      <c r="T17" s="152"/>
    </row>
    <row r="18" spans="15:20" ht="18" x14ac:dyDescent="0.35">
      <c r="O18" s="76"/>
      <c r="P18" s="69">
        <f t="shared" si="0"/>
        <v>0</v>
      </c>
      <c r="Q18" s="153" t="s">
        <v>64</v>
      </c>
      <c r="R18" s="152"/>
      <c r="S18" s="152">
        <f>COUNTIF(I:I,"yes")</f>
        <v>0</v>
      </c>
      <c r="T18" s="152"/>
    </row>
    <row r="19" spans="15:20" ht="18" x14ac:dyDescent="0.35">
      <c r="O19" s="76"/>
      <c r="P19" s="69">
        <f t="shared" si="0"/>
        <v>0</v>
      </c>
      <c r="Q19" s="153" t="s">
        <v>63</v>
      </c>
      <c r="R19" s="152"/>
      <c r="S19" s="152">
        <f>COUNTIF(J:J,"yes")</f>
        <v>0</v>
      </c>
      <c r="T19" s="152"/>
    </row>
    <row r="20" spans="15:20" ht="18" x14ac:dyDescent="0.35">
      <c r="O20" s="76"/>
      <c r="P20" s="69">
        <f t="shared" si="0"/>
        <v>0</v>
      </c>
      <c r="Q20" s="153"/>
      <c r="R20" s="152"/>
      <c r="S20" s="152"/>
      <c r="T20" s="152"/>
    </row>
    <row r="21" spans="15:20" ht="18" x14ac:dyDescent="0.35">
      <c r="O21" s="76"/>
      <c r="P21" s="69">
        <f t="shared" si="0"/>
        <v>0</v>
      </c>
      <c r="Q21" s="153" t="s">
        <v>59</v>
      </c>
      <c r="R21" s="152"/>
      <c r="S21" s="152">
        <f>COUNTIF(N:N,"yes")</f>
        <v>0</v>
      </c>
      <c r="T21" s="152"/>
    </row>
    <row r="22" spans="15:20" ht="18" x14ac:dyDescent="0.35">
      <c r="O22" s="76"/>
      <c r="P22" s="69">
        <f t="shared" si="0"/>
        <v>0</v>
      </c>
      <c r="Q22" s="153" t="s">
        <v>60</v>
      </c>
      <c r="S22" s="152">
        <f>COUNTIF(O:O,"yes")</f>
        <v>0</v>
      </c>
    </row>
    <row r="23" spans="15:20" ht="18" x14ac:dyDescent="0.35">
      <c r="O23" s="76"/>
      <c r="P23" s="69">
        <f t="shared" ref="P23:P86" si="1">DATEDIF(E23,K23,"Y")</f>
        <v>0</v>
      </c>
    </row>
    <row r="24" spans="15:20" ht="18" x14ac:dyDescent="0.35">
      <c r="O24" s="76"/>
      <c r="P24" s="69">
        <f t="shared" si="1"/>
        <v>0</v>
      </c>
    </row>
    <row r="25" spans="15:20" ht="18" x14ac:dyDescent="0.35">
      <c r="O25" s="76"/>
      <c r="P25" s="69">
        <f t="shared" si="1"/>
        <v>0</v>
      </c>
    </row>
    <row r="26" spans="15:20" ht="18" x14ac:dyDescent="0.35">
      <c r="O26" s="76"/>
      <c r="P26" s="69">
        <f t="shared" si="1"/>
        <v>0</v>
      </c>
    </row>
    <row r="27" spans="15:20" ht="18" x14ac:dyDescent="0.35">
      <c r="O27" s="76"/>
      <c r="P27" s="69">
        <f t="shared" si="1"/>
        <v>0</v>
      </c>
    </row>
    <row r="28" spans="15:20" ht="18" x14ac:dyDescent="0.35">
      <c r="O28" s="76"/>
      <c r="P28" s="69">
        <f t="shared" si="1"/>
        <v>0</v>
      </c>
    </row>
    <row r="29" spans="15:20" ht="18" x14ac:dyDescent="0.35">
      <c r="O29" s="76"/>
      <c r="P29" s="69">
        <f t="shared" si="1"/>
        <v>0</v>
      </c>
    </row>
    <row r="30" spans="15:20" ht="18" x14ac:dyDescent="0.35">
      <c r="O30" s="76"/>
      <c r="P30" s="69">
        <f t="shared" si="1"/>
        <v>0</v>
      </c>
    </row>
    <row r="31" spans="15:20" ht="18" x14ac:dyDescent="0.35">
      <c r="O31" s="76"/>
      <c r="P31" s="69">
        <f t="shared" si="1"/>
        <v>0</v>
      </c>
    </row>
    <row r="32" spans="15:20" ht="18" x14ac:dyDescent="0.35">
      <c r="O32" s="76"/>
      <c r="P32" s="69">
        <f t="shared" si="1"/>
        <v>0</v>
      </c>
    </row>
    <row r="33" spans="15:16" ht="18" x14ac:dyDescent="0.35">
      <c r="O33" s="76"/>
      <c r="P33" s="69">
        <f t="shared" si="1"/>
        <v>0</v>
      </c>
    </row>
    <row r="34" spans="15:16" ht="18" x14ac:dyDescent="0.35">
      <c r="O34" s="76"/>
      <c r="P34" s="69">
        <f t="shared" si="1"/>
        <v>0</v>
      </c>
    </row>
    <row r="35" spans="15:16" ht="18" x14ac:dyDescent="0.35">
      <c r="O35" s="76"/>
      <c r="P35" s="69">
        <f t="shared" si="1"/>
        <v>0</v>
      </c>
    </row>
    <row r="36" spans="15:16" ht="18" x14ac:dyDescent="0.35">
      <c r="O36" s="76"/>
      <c r="P36" s="69">
        <f t="shared" si="1"/>
        <v>0</v>
      </c>
    </row>
    <row r="37" spans="15:16" ht="18" x14ac:dyDescent="0.35">
      <c r="O37" s="76"/>
      <c r="P37" s="69">
        <f t="shared" si="1"/>
        <v>0</v>
      </c>
    </row>
    <row r="38" spans="15:16" ht="18" x14ac:dyDescent="0.35">
      <c r="O38" s="76"/>
      <c r="P38" s="69">
        <f t="shared" si="1"/>
        <v>0</v>
      </c>
    </row>
    <row r="39" spans="15:16" ht="18" x14ac:dyDescent="0.35">
      <c r="O39" s="76"/>
      <c r="P39" s="69">
        <f t="shared" si="1"/>
        <v>0</v>
      </c>
    </row>
    <row r="40" spans="15:16" ht="18" x14ac:dyDescent="0.35">
      <c r="O40" s="76"/>
      <c r="P40" s="69">
        <f t="shared" si="1"/>
        <v>0</v>
      </c>
    </row>
    <row r="41" spans="15:16" ht="18" x14ac:dyDescent="0.35">
      <c r="O41" s="76"/>
      <c r="P41" s="69">
        <f t="shared" si="1"/>
        <v>0</v>
      </c>
    </row>
    <row r="42" spans="15:16" ht="18" x14ac:dyDescent="0.35">
      <c r="O42" s="76"/>
      <c r="P42" s="69">
        <f t="shared" si="1"/>
        <v>0</v>
      </c>
    </row>
    <row r="43" spans="15:16" ht="18" x14ac:dyDescent="0.35">
      <c r="O43" s="76"/>
      <c r="P43" s="69">
        <f t="shared" si="1"/>
        <v>0</v>
      </c>
    </row>
    <row r="44" spans="15:16" ht="18" x14ac:dyDescent="0.35">
      <c r="O44" s="76"/>
      <c r="P44" s="69">
        <f t="shared" si="1"/>
        <v>0</v>
      </c>
    </row>
    <row r="45" spans="15:16" ht="18" x14ac:dyDescent="0.35">
      <c r="O45" s="76"/>
      <c r="P45" s="69">
        <f t="shared" si="1"/>
        <v>0</v>
      </c>
    </row>
    <row r="46" spans="15:16" ht="18" x14ac:dyDescent="0.35">
      <c r="O46" s="76"/>
      <c r="P46" s="69">
        <f t="shared" si="1"/>
        <v>0</v>
      </c>
    </row>
    <row r="47" spans="15:16" ht="18" x14ac:dyDescent="0.35">
      <c r="O47" s="76"/>
      <c r="P47" s="69">
        <f t="shared" si="1"/>
        <v>0</v>
      </c>
    </row>
    <row r="48" spans="15:16" ht="18" x14ac:dyDescent="0.35">
      <c r="O48" s="76"/>
      <c r="P48" s="69">
        <f t="shared" si="1"/>
        <v>0</v>
      </c>
    </row>
    <row r="49" spans="15:16" ht="18" x14ac:dyDescent="0.35">
      <c r="O49" s="76"/>
      <c r="P49" s="69">
        <f t="shared" si="1"/>
        <v>0</v>
      </c>
    </row>
    <row r="50" spans="15:16" ht="18" x14ac:dyDescent="0.35">
      <c r="O50" s="76"/>
      <c r="P50" s="69">
        <f t="shared" si="1"/>
        <v>0</v>
      </c>
    </row>
    <row r="51" spans="15:16" ht="18" x14ac:dyDescent="0.35">
      <c r="O51" s="76"/>
      <c r="P51" s="69">
        <f t="shared" si="1"/>
        <v>0</v>
      </c>
    </row>
    <row r="52" spans="15:16" ht="18" x14ac:dyDescent="0.35">
      <c r="O52" s="76"/>
      <c r="P52" s="69">
        <f t="shared" si="1"/>
        <v>0</v>
      </c>
    </row>
    <row r="53" spans="15:16" ht="18" x14ac:dyDescent="0.35">
      <c r="O53" s="76"/>
      <c r="P53" s="69">
        <f t="shared" si="1"/>
        <v>0</v>
      </c>
    </row>
    <row r="54" spans="15:16" ht="18" x14ac:dyDescent="0.35">
      <c r="O54" s="76"/>
      <c r="P54" s="69">
        <f t="shared" si="1"/>
        <v>0</v>
      </c>
    </row>
    <row r="55" spans="15:16" ht="18" x14ac:dyDescent="0.35">
      <c r="O55" s="76"/>
      <c r="P55" s="69">
        <f t="shared" si="1"/>
        <v>0</v>
      </c>
    </row>
    <row r="56" spans="15:16" ht="18" x14ac:dyDescent="0.35">
      <c r="O56" s="76"/>
      <c r="P56" s="69">
        <f t="shared" si="1"/>
        <v>0</v>
      </c>
    </row>
    <row r="57" spans="15:16" ht="18" x14ac:dyDescent="0.35">
      <c r="O57" s="76"/>
      <c r="P57" s="69">
        <f t="shared" si="1"/>
        <v>0</v>
      </c>
    </row>
    <row r="58" spans="15:16" ht="18" x14ac:dyDescent="0.35">
      <c r="O58" s="76"/>
      <c r="P58" s="69">
        <f t="shared" si="1"/>
        <v>0</v>
      </c>
    </row>
    <row r="59" spans="15:16" ht="18" x14ac:dyDescent="0.35">
      <c r="O59" s="76"/>
      <c r="P59" s="69">
        <f t="shared" si="1"/>
        <v>0</v>
      </c>
    </row>
    <row r="60" spans="15:16" ht="18" x14ac:dyDescent="0.35">
      <c r="O60" s="76"/>
      <c r="P60" s="69">
        <f t="shared" si="1"/>
        <v>0</v>
      </c>
    </row>
    <row r="61" spans="15:16" ht="18" x14ac:dyDescent="0.35">
      <c r="O61" s="76"/>
      <c r="P61" s="69">
        <f t="shared" si="1"/>
        <v>0</v>
      </c>
    </row>
    <row r="62" spans="15:16" ht="18" x14ac:dyDescent="0.35">
      <c r="O62" s="76"/>
      <c r="P62" s="69">
        <f t="shared" si="1"/>
        <v>0</v>
      </c>
    </row>
    <row r="63" spans="15:16" ht="18" x14ac:dyDescent="0.35">
      <c r="O63" s="76"/>
      <c r="P63" s="69">
        <f t="shared" si="1"/>
        <v>0</v>
      </c>
    </row>
    <row r="64" spans="15:16" ht="18" x14ac:dyDescent="0.35">
      <c r="O64" s="76"/>
      <c r="P64" s="69">
        <f t="shared" si="1"/>
        <v>0</v>
      </c>
    </row>
    <row r="65" spans="15:16" ht="18" x14ac:dyDescent="0.35">
      <c r="O65" s="76"/>
      <c r="P65" s="69">
        <f t="shared" si="1"/>
        <v>0</v>
      </c>
    </row>
    <row r="66" spans="15:16" ht="18" x14ac:dyDescent="0.35">
      <c r="O66" s="76"/>
      <c r="P66" s="69">
        <f t="shared" si="1"/>
        <v>0</v>
      </c>
    </row>
    <row r="67" spans="15:16" ht="18" x14ac:dyDescent="0.35">
      <c r="O67" s="76"/>
      <c r="P67" s="69">
        <f t="shared" si="1"/>
        <v>0</v>
      </c>
    </row>
    <row r="68" spans="15:16" ht="18" x14ac:dyDescent="0.35">
      <c r="O68" s="76"/>
      <c r="P68" s="69">
        <f t="shared" si="1"/>
        <v>0</v>
      </c>
    </row>
    <row r="69" spans="15:16" ht="18" x14ac:dyDescent="0.35">
      <c r="O69" s="76"/>
      <c r="P69" s="69">
        <f t="shared" si="1"/>
        <v>0</v>
      </c>
    </row>
    <row r="70" spans="15:16" ht="18" x14ac:dyDescent="0.35">
      <c r="O70" s="76"/>
      <c r="P70" s="69">
        <f t="shared" si="1"/>
        <v>0</v>
      </c>
    </row>
    <row r="71" spans="15:16" ht="18" x14ac:dyDescent="0.35">
      <c r="O71" s="76"/>
      <c r="P71" s="69">
        <f t="shared" si="1"/>
        <v>0</v>
      </c>
    </row>
    <row r="72" spans="15:16" ht="18" x14ac:dyDescent="0.35">
      <c r="O72" s="76"/>
      <c r="P72" s="69">
        <f t="shared" si="1"/>
        <v>0</v>
      </c>
    </row>
    <row r="73" spans="15:16" ht="18" x14ac:dyDescent="0.35">
      <c r="O73" s="76"/>
      <c r="P73" s="69">
        <f t="shared" si="1"/>
        <v>0</v>
      </c>
    </row>
    <row r="74" spans="15:16" ht="18" x14ac:dyDescent="0.35">
      <c r="O74" s="76"/>
      <c r="P74" s="69">
        <f t="shared" si="1"/>
        <v>0</v>
      </c>
    </row>
    <row r="75" spans="15:16" ht="18" x14ac:dyDescent="0.35">
      <c r="O75" s="76"/>
      <c r="P75" s="69">
        <f t="shared" si="1"/>
        <v>0</v>
      </c>
    </row>
    <row r="76" spans="15:16" ht="18" x14ac:dyDescent="0.35">
      <c r="O76" s="76"/>
      <c r="P76" s="69">
        <f t="shared" si="1"/>
        <v>0</v>
      </c>
    </row>
    <row r="77" spans="15:16" ht="18" x14ac:dyDescent="0.35">
      <c r="O77" s="76"/>
      <c r="P77" s="69">
        <f t="shared" si="1"/>
        <v>0</v>
      </c>
    </row>
    <row r="78" spans="15:16" ht="18" x14ac:dyDescent="0.35">
      <c r="O78" s="76"/>
      <c r="P78" s="69">
        <f t="shared" si="1"/>
        <v>0</v>
      </c>
    </row>
    <row r="79" spans="15:16" ht="18" x14ac:dyDescent="0.35">
      <c r="O79" s="76"/>
      <c r="P79" s="69">
        <f t="shared" si="1"/>
        <v>0</v>
      </c>
    </row>
    <row r="80" spans="15:16" ht="18" x14ac:dyDescent="0.35">
      <c r="O80" s="76"/>
      <c r="P80" s="69">
        <f t="shared" si="1"/>
        <v>0</v>
      </c>
    </row>
    <row r="81" spans="15:16" ht="18" x14ac:dyDescent="0.35">
      <c r="O81" s="76"/>
      <c r="P81" s="69">
        <f t="shared" si="1"/>
        <v>0</v>
      </c>
    </row>
    <row r="82" spans="15:16" ht="18" x14ac:dyDescent="0.35">
      <c r="O82" s="76"/>
      <c r="P82" s="69">
        <f t="shared" si="1"/>
        <v>0</v>
      </c>
    </row>
    <row r="83" spans="15:16" ht="18" x14ac:dyDescent="0.35">
      <c r="O83" s="76"/>
      <c r="P83" s="69">
        <f t="shared" si="1"/>
        <v>0</v>
      </c>
    </row>
    <row r="84" spans="15:16" ht="18" x14ac:dyDescent="0.35">
      <c r="O84" s="76"/>
      <c r="P84" s="69">
        <f t="shared" si="1"/>
        <v>0</v>
      </c>
    </row>
    <row r="85" spans="15:16" ht="18" x14ac:dyDescent="0.35">
      <c r="O85" s="76"/>
      <c r="P85" s="69">
        <f t="shared" si="1"/>
        <v>0</v>
      </c>
    </row>
    <row r="86" spans="15:16" ht="18" x14ac:dyDescent="0.35">
      <c r="O86" s="76"/>
      <c r="P86" s="69">
        <f t="shared" si="1"/>
        <v>0</v>
      </c>
    </row>
    <row r="87" spans="15:16" ht="18" x14ac:dyDescent="0.35">
      <c r="O87" s="76"/>
      <c r="P87" s="69">
        <f t="shared" ref="P87:P150" si="2">DATEDIF(E87,K87,"Y")</f>
        <v>0</v>
      </c>
    </row>
    <row r="88" spans="15:16" ht="18" x14ac:dyDescent="0.35">
      <c r="O88" s="76"/>
      <c r="P88" s="69">
        <f t="shared" si="2"/>
        <v>0</v>
      </c>
    </row>
    <row r="89" spans="15:16" ht="18" x14ac:dyDescent="0.35">
      <c r="O89" s="76"/>
      <c r="P89" s="69">
        <f t="shared" si="2"/>
        <v>0</v>
      </c>
    </row>
    <row r="90" spans="15:16" ht="18" x14ac:dyDescent="0.35">
      <c r="O90" s="76"/>
      <c r="P90" s="69">
        <f t="shared" si="2"/>
        <v>0</v>
      </c>
    </row>
    <row r="91" spans="15:16" ht="18" x14ac:dyDescent="0.35">
      <c r="O91" s="76"/>
      <c r="P91" s="69">
        <f t="shared" si="2"/>
        <v>0</v>
      </c>
    </row>
    <row r="92" spans="15:16" ht="18" x14ac:dyDescent="0.35">
      <c r="O92" s="76"/>
      <c r="P92" s="69">
        <f t="shared" si="2"/>
        <v>0</v>
      </c>
    </row>
    <row r="93" spans="15:16" ht="18" x14ac:dyDescent="0.35">
      <c r="O93" s="76"/>
      <c r="P93" s="69">
        <f t="shared" si="2"/>
        <v>0</v>
      </c>
    </row>
    <row r="94" spans="15:16" ht="18" x14ac:dyDescent="0.35">
      <c r="O94" s="76"/>
      <c r="P94" s="69">
        <f t="shared" si="2"/>
        <v>0</v>
      </c>
    </row>
    <row r="95" spans="15:16" ht="18" x14ac:dyDescent="0.35">
      <c r="O95" s="76"/>
      <c r="P95" s="69">
        <f t="shared" si="2"/>
        <v>0</v>
      </c>
    </row>
    <row r="96" spans="15:16" ht="18" x14ac:dyDescent="0.35">
      <c r="O96" s="76"/>
      <c r="P96" s="69">
        <f t="shared" si="2"/>
        <v>0</v>
      </c>
    </row>
    <row r="97" spans="15:16" ht="18" x14ac:dyDescent="0.35">
      <c r="O97" s="76"/>
      <c r="P97" s="69">
        <f t="shared" si="2"/>
        <v>0</v>
      </c>
    </row>
    <row r="98" spans="15:16" ht="18" x14ac:dyDescent="0.35">
      <c r="O98" s="76"/>
      <c r="P98" s="69">
        <f t="shared" si="2"/>
        <v>0</v>
      </c>
    </row>
    <row r="99" spans="15:16" ht="18" x14ac:dyDescent="0.35">
      <c r="O99" s="76"/>
      <c r="P99" s="69">
        <f t="shared" si="2"/>
        <v>0</v>
      </c>
    </row>
    <row r="100" spans="15:16" ht="18" x14ac:dyDescent="0.35">
      <c r="O100" s="76"/>
      <c r="P100" s="69">
        <f t="shared" si="2"/>
        <v>0</v>
      </c>
    </row>
    <row r="101" spans="15:16" ht="18" x14ac:dyDescent="0.35">
      <c r="O101" s="76"/>
      <c r="P101" s="69">
        <f t="shared" si="2"/>
        <v>0</v>
      </c>
    </row>
    <row r="102" spans="15:16" ht="18" x14ac:dyDescent="0.35">
      <c r="O102" s="76"/>
      <c r="P102" s="69">
        <f t="shared" si="2"/>
        <v>0</v>
      </c>
    </row>
    <row r="103" spans="15:16" ht="18" x14ac:dyDescent="0.35">
      <c r="O103" s="76"/>
      <c r="P103" s="69">
        <f t="shared" si="2"/>
        <v>0</v>
      </c>
    </row>
    <row r="104" spans="15:16" ht="18" x14ac:dyDescent="0.35">
      <c r="O104" s="76"/>
      <c r="P104" s="69">
        <f t="shared" si="2"/>
        <v>0</v>
      </c>
    </row>
    <row r="105" spans="15:16" ht="18" x14ac:dyDescent="0.35">
      <c r="O105" s="76"/>
      <c r="P105" s="69">
        <f t="shared" si="2"/>
        <v>0</v>
      </c>
    </row>
    <row r="106" spans="15:16" ht="18" x14ac:dyDescent="0.35">
      <c r="O106" s="76"/>
      <c r="P106" s="69">
        <f t="shared" si="2"/>
        <v>0</v>
      </c>
    </row>
    <row r="107" spans="15:16" ht="18" x14ac:dyDescent="0.35">
      <c r="O107" s="76"/>
      <c r="P107" s="69">
        <f t="shared" si="2"/>
        <v>0</v>
      </c>
    </row>
    <row r="108" spans="15:16" ht="18" x14ac:dyDescent="0.35">
      <c r="O108" s="76"/>
      <c r="P108" s="69">
        <f t="shared" si="2"/>
        <v>0</v>
      </c>
    </row>
    <row r="109" spans="15:16" ht="18" x14ac:dyDescent="0.35">
      <c r="O109" s="76"/>
      <c r="P109" s="69">
        <f t="shared" si="2"/>
        <v>0</v>
      </c>
    </row>
    <row r="110" spans="15:16" ht="18" x14ac:dyDescent="0.35">
      <c r="O110" s="76"/>
      <c r="P110" s="69">
        <f t="shared" si="2"/>
        <v>0</v>
      </c>
    </row>
    <row r="111" spans="15:16" ht="18" x14ac:dyDescent="0.35">
      <c r="O111" s="76"/>
      <c r="P111" s="69">
        <f t="shared" si="2"/>
        <v>0</v>
      </c>
    </row>
    <row r="112" spans="15:16" ht="18" x14ac:dyDescent="0.35">
      <c r="O112" s="76"/>
      <c r="P112" s="69">
        <f t="shared" si="2"/>
        <v>0</v>
      </c>
    </row>
    <row r="113" spans="15:16" ht="18" x14ac:dyDescent="0.35">
      <c r="O113" s="76"/>
      <c r="P113" s="69">
        <f t="shared" si="2"/>
        <v>0</v>
      </c>
    </row>
    <row r="114" spans="15:16" ht="18" x14ac:dyDescent="0.35">
      <c r="O114" s="76"/>
      <c r="P114" s="69">
        <f t="shared" si="2"/>
        <v>0</v>
      </c>
    </row>
    <row r="115" spans="15:16" ht="18" x14ac:dyDescent="0.35">
      <c r="O115" s="76"/>
      <c r="P115" s="69">
        <f t="shared" si="2"/>
        <v>0</v>
      </c>
    </row>
    <row r="116" spans="15:16" ht="18" x14ac:dyDescent="0.35">
      <c r="O116" s="76"/>
      <c r="P116" s="69">
        <f t="shared" si="2"/>
        <v>0</v>
      </c>
    </row>
    <row r="117" spans="15:16" ht="18" x14ac:dyDescent="0.35">
      <c r="O117" s="76"/>
      <c r="P117" s="69">
        <f t="shared" si="2"/>
        <v>0</v>
      </c>
    </row>
    <row r="118" spans="15:16" ht="18" x14ac:dyDescent="0.35">
      <c r="O118" s="76"/>
      <c r="P118" s="69">
        <f t="shared" si="2"/>
        <v>0</v>
      </c>
    </row>
    <row r="119" spans="15:16" ht="18" x14ac:dyDescent="0.35">
      <c r="O119" s="76"/>
      <c r="P119" s="69">
        <f t="shared" si="2"/>
        <v>0</v>
      </c>
    </row>
    <row r="120" spans="15:16" ht="18" x14ac:dyDescent="0.35">
      <c r="O120" s="76"/>
      <c r="P120" s="69">
        <f t="shared" si="2"/>
        <v>0</v>
      </c>
    </row>
    <row r="121" spans="15:16" ht="18" x14ac:dyDescent="0.35">
      <c r="O121" s="76"/>
      <c r="P121" s="69">
        <f t="shared" si="2"/>
        <v>0</v>
      </c>
    </row>
    <row r="122" spans="15:16" ht="18" x14ac:dyDescent="0.35">
      <c r="O122" s="76"/>
      <c r="P122" s="69">
        <f t="shared" si="2"/>
        <v>0</v>
      </c>
    </row>
    <row r="123" spans="15:16" ht="18" x14ac:dyDescent="0.35">
      <c r="O123" s="76"/>
      <c r="P123" s="69">
        <f t="shared" si="2"/>
        <v>0</v>
      </c>
    </row>
    <row r="124" spans="15:16" ht="18" x14ac:dyDescent="0.35">
      <c r="O124" s="76"/>
      <c r="P124" s="69">
        <f t="shared" si="2"/>
        <v>0</v>
      </c>
    </row>
    <row r="125" spans="15:16" ht="18" x14ac:dyDescent="0.35">
      <c r="O125" s="76"/>
      <c r="P125" s="69">
        <f t="shared" si="2"/>
        <v>0</v>
      </c>
    </row>
    <row r="126" spans="15:16" ht="18" x14ac:dyDescent="0.35">
      <c r="O126" s="76"/>
      <c r="P126" s="69">
        <f t="shared" si="2"/>
        <v>0</v>
      </c>
    </row>
    <row r="127" spans="15:16" ht="18" x14ac:dyDescent="0.35">
      <c r="O127" s="76"/>
      <c r="P127" s="69">
        <f t="shared" si="2"/>
        <v>0</v>
      </c>
    </row>
    <row r="128" spans="15:16" ht="18" x14ac:dyDescent="0.35">
      <c r="O128" s="76"/>
      <c r="P128" s="69">
        <f t="shared" si="2"/>
        <v>0</v>
      </c>
    </row>
    <row r="129" spans="15:16" ht="18" x14ac:dyDescent="0.35">
      <c r="O129" s="76"/>
      <c r="P129" s="69">
        <f t="shared" si="2"/>
        <v>0</v>
      </c>
    </row>
    <row r="130" spans="15:16" ht="18" x14ac:dyDescent="0.35">
      <c r="O130" s="76"/>
      <c r="P130" s="69">
        <f t="shared" si="2"/>
        <v>0</v>
      </c>
    </row>
    <row r="131" spans="15:16" ht="18" x14ac:dyDescent="0.35">
      <c r="O131" s="76"/>
      <c r="P131" s="69">
        <f t="shared" si="2"/>
        <v>0</v>
      </c>
    </row>
    <row r="132" spans="15:16" ht="18" x14ac:dyDescent="0.35">
      <c r="O132" s="76"/>
      <c r="P132" s="69">
        <f t="shared" si="2"/>
        <v>0</v>
      </c>
    </row>
    <row r="133" spans="15:16" ht="18" x14ac:dyDescent="0.35">
      <c r="O133" s="76"/>
      <c r="P133" s="69">
        <f t="shared" si="2"/>
        <v>0</v>
      </c>
    </row>
    <row r="134" spans="15:16" ht="18" x14ac:dyDescent="0.35">
      <c r="O134" s="76"/>
      <c r="P134" s="69">
        <f t="shared" si="2"/>
        <v>0</v>
      </c>
    </row>
    <row r="135" spans="15:16" ht="18" x14ac:dyDescent="0.35">
      <c r="O135" s="76"/>
      <c r="P135" s="69">
        <f t="shared" si="2"/>
        <v>0</v>
      </c>
    </row>
    <row r="136" spans="15:16" ht="18" x14ac:dyDescent="0.35">
      <c r="O136" s="76"/>
      <c r="P136" s="69">
        <f t="shared" si="2"/>
        <v>0</v>
      </c>
    </row>
    <row r="137" spans="15:16" ht="18" x14ac:dyDescent="0.35">
      <c r="O137" s="76"/>
      <c r="P137" s="69">
        <f t="shared" si="2"/>
        <v>0</v>
      </c>
    </row>
    <row r="138" spans="15:16" ht="18" x14ac:dyDescent="0.35">
      <c r="O138" s="76"/>
      <c r="P138" s="69">
        <f t="shared" si="2"/>
        <v>0</v>
      </c>
    </row>
    <row r="139" spans="15:16" ht="18" x14ac:dyDescent="0.35">
      <c r="O139" s="76"/>
      <c r="P139" s="69">
        <f t="shared" si="2"/>
        <v>0</v>
      </c>
    </row>
    <row r="140" spans="15:16" ht="18" x14ac:dyDescent="0.35">
      <c r="O140" s="76"/>
      <c r="P140" s="69">
        <f t="shared" si="2"/>
        <v>0</v>
      </c>
    </row>
    <row r="141" spans="15:16" ht="18" x14ac:dyDescent="0.35">
      <c r="O141" s="76"/>
      <c r="P141" s="69">
        <f t="shared" si="2"/>
        <v>0</v>
      </c>
    </row>
    <row r="142" spans="15:16" ht="18" x14ac:dyDescent="0.35">
      <c r="O142" s="76"/>
      <c r="P142" s="69">
        <f t="shared" si="2"/>
        <v>0</v>
      </c>
    </row>
    <row r="143" spans="15:16" ht="18" x14ac:dyDescent="0.35">
      <c r="O143" s="76"/>
      <c r="P143" s="69">
        <f t="shared" si="2"/>
        <v>0</v>
      </c>
    </row>
    <row r="144" spans="15:16" ht="18" x14ac:dyDescent="0.35">
      <c r="O144" s="76"/>
      <c r="P144" s="69">
        <f t="shared" si="2"/>
        <v>0</v>
      </c>
    </row>
    <row r="145" spans="15:16" ht="18" x14ac:dyDescent="0.35">
      <c r="O145" s="76"/>
      <c r="P145" s="69">
        <f t="shared" si="2"/>
        <v>0</v>
      </c>
    </row>
    <row r="146" spans="15:16" ht="18" x14ac:dyDescent="0.35">
      <c r="O146" s="76"/>
      <c r="P146" s="69">
        <f t="shared" si="2"/>
        <v>0</v>
      </c>
    </row>
    <row r="147" spans="15:16" ht="18" x14ac:dyDescent="0.35">
      <c r="O147" s="76"/>
      <c r="P147" s="69">
        <f t="shared" si="2"/>
        <v>0</v>
      </c>
    </row>
    <row r="148" spans="15:16" ht="18" x14ac:dyDescent="0.35">
      <c r="O148" s="76"/>
      <c r="P148" s="69">
        <f t="shared" si="2"/>
        <v>0</v>
      </c>
    </row>
    <row r="149" spans="15:16" ht="18" x14ac:dyDescent="0.35">
      <c r="O149" s="76"/>
      <c r="P149" s="69">
        <f t="shared" si="2"/>
        <v>0</v>
      </c>
    </row>
    <row r="150" spans="15:16" ht="18" x14ac:dyDescent="0.35">
      <c r="O150" s="76"/>
      <c r="P150" s="69">
        <f t="shared" si="2"/>
        <v>0</v>
      </c>
    </row>
    <row r="151" spans="15:16" ht="18" x14ac:dyDescent="0.35">
      <c r="O151" s="76"/>
      <c r="P151" s="69">
        <f t="shared" ref="P151:P214" si="3">DATEDIF(E151,K151,"Y")</f>
        <v>0</v>
      </c>
    </row>
    <row r="152" spans="15:16" ht="18" x14ac:dyDescent="0.35">
      <c r="O152" s="76"/>
      <c r="P152" s="69">
        <f t="shared" si="3"/>
        <v>0</v>
      </c>
    </row>
    <row r="153" spans="15:16" ht="18" x14ac:dyDescent="0.35">
      <c r="O153" s="76"/>
      <c r="P153" s="69">
        <f t="shared" si="3"/>
        <v>0</v>
      </c>
    </row>
    <row r="154" spans="15:16" ht="18" x14ac:dyDescent="0.35">
      <c r="O154" s="76"/>
      <c r="P154" s="69">
        <f t="shared" si="3"/>
        <v>0</v>
      </c>
    </row>
    <row r="155" spans="15:16" ht="18" x14ac:dyDescent="0.35">
      <c r="O155" s="76"/>
      <c r="P155" s="69">
        <f t="shared" si="3"/>
        <v>0</v>
      </c>
    </row>
    <row r="156" spans="15:16" ht="18" x14ac:dyDescent="0.35">
      <c r="O156" s="76"/>
      <c r="P156" s="69">
        <f t="shared" si="3"/>
        <v>0</v>
      </c>
    </row>
    <row r="157" spans="15:16" ht="18" x14ac:dyDescent="0.35">
      <c r="O157" s="76"/>
      <c r="P157" s="69">
        <f t="shared" si="3"/>
        <v>0</v>
      </c>
    </row>
    <row r="158" spans="15:16" ht="18" x14ac:dyDescent="0.35">
      <c r="O158" s="76"/>
      <c r="P158" s="69">
        <f t="shared" si="3"/>
        <v>0</v>
      </c>
    </row>
    <row r="159" spans="15:16" ht="18" x14ac:dyDescent="0.35">
      <c r="O159" s="76"/>
      <c r="P159" s="69">
        <f t="shared" si="3"/>
        <v>0</v>
      </c>
    </row>
    <row r="160" spans="15:16" ht="18" x14ac:dyDescent="0.35">
      <c r="O160" s="76"/>
      <c r="P160" s="69">
        <f t="shared" si="3"/>
        <v>0</v>
      </c>
    </row>
    <row r="161" spans="15:16" ht="18" x14ac:dyDescent="0.35">
      <c r="O161" s="76"/>
      <c r="P161" s="69">
        <f t="shared" si="3"/>
        <v>0</v>
      </c>
    </row>
    <row r="162" spans="15:16" ht="18" x14ac:dyDescent="0.35">
      <c r="O162" s="76"/>
      <c r="P162" s="69">
        <f t="shared" si="3"/>
        <v>0</v>
      </c>
    </row>
    <row r="163" spans="15:16" ht="18" x14ac:dyDescent="0.35">
      <c r="O163" s="76"/>
      <c r="P163" s="69">
        <f t="shared" si="3"/>
        <v>0</v>
      </c>
    </row>
    <row r="164" spans="15:16" ht="18" x14ac:dyDescent="0.35">
      <c r="O164" s="76"/>
      <c r="P164" s="69">
        <f t="shared" si="3"/>
        <v>0</v>
      </c>
    </row>
    <row r="165" spans="15:16" ht="18" x14ac:dyDescent="0.35">
      <c r="O165" s="76"/>
      <c r="P165" s="69">
        <f t="shared" si="3"/>
        <v>0</v>
      </c>
    </row>
    <row r="166" spans="15:16" ht="18" x14ac:dyDescent="0.35">
      <c r="O166" s="76"/>
      <c r="P166" s="69">
        <f t="shared" si="3"/>
        <v>0</v>
      </c>
    </row>
    <row r="167" spans="15:16" ht="18" x14ac:dyDescent="0.35">
      <c r="O167" s="76"/>
      <c r="P167" s="69">
        <f t="shared" si="3"/>
        <v>0</v>
      </c>
    </row>
    <row r="168" spans="15:16" ht="18" x14ac:dyDescent="0.35">
      <c r="O168" s="76"/>
      <c r="P168" s="69">
        <f t="shared" si="3"/>
        <v>0</v>
      </c>
    </row>
    <row r="169" spans="15:16" ht="18" x14ac:dyDescent="0.35">
      <c r="O169" s="76"/>
      <c r="P169" s="69">
        <f t="shared" si="3"/>
        <v>0</v>
      </c>
    </row>
    <row r="170" spans="15:16" ht="18" x14ac:dyDescent="0.35">
      <c r="O170" s="76"/>
      <c r="P170" s="69">
        <f t="shared" si="3"/>
        <v>0</v>
      </c>
    </row>
    <row r="171" spans="15:16" ht="18" x14ac:dyDescent="0.35">
      <c r="O171" s="76"/>
      <c r="P171" s="69">
        <f t="shared" si="3"/>
        <v>0</v>
      </c>
    </row>
    <row r="172" spans="15:16" ht="18" x14ac:dyDescent="0.35">
      <c r="O172" s="76"/>
      <c r="P172" s="69">
        <f t="shared" si="3"/>
        <v>0</v>
      </c>
    </row>
    <row r="173" spans="15:16" ht="18" x14ac:dyDescent="0.35">
      <c r="O173" s="76"/>
      <c r="P173" s="69">
        <f t="shared" si="3"/>
        <v>0</v>
      </c>
    </row>
    <row r="174" spans="15:16" ht="18" x14ac:dyDescent="0.35">
      <c r="O174" s="76"/>
      <c r="P174" s="69">
        <f t="shared" si="3"/>
        <v>0</v>
      </c>
    </row>
    <row r="175" spans="15:16" ht="18" x14ac:dyDescent="0.35">
      <c r="O175" s="76"/>
      <c r="P175" s="69">
        <f t="shared" si="3"/>
        <v>0</v>
      </c>
    </row>
    <row r="176" spans="15:16" ht="18" x14ac:dyDescent="0.35">
      <c r="O176" s="76"/>
      <c r="P176" s="69">
        <f t="shared" si="3"/>
        <v>0</v>
      </c>
    </row>
    <row r="177" spans="15:16" ht="18" x14ac:dyDescent="0.35">
      <c r="O177" s="76"/>
      <c r="P177" s="69">
        <f t="shared" si="3"/>
        <v>0</v>
      </c>
    </row>
    <row r="178" spans="15:16" ht="18" x14ac:dyDescent="0.35">
      <c r="O178" s="76"/>
      <c r="P178" s="69">
        <f t="shared" si="3"/>
        <v>0</v>
      </c>
    </row>
    <row r="179" spans="15:16" ht="18" x14ac:dyDescent="0.35">
      <c r="O179" s="76"/>
      <c r="P179" s="69">
        <f t="shared" si="3"/>
        <v>0</v>
      </c>
    </row>
    <row r="180" spans="15:16" ht="18" x14ac:dyDescent="0.35">
      <c r="O180" s="76"/>
      <c r="P180" s="69">
        <f t="shared" si="3"/>
        <v>0</v>
      </c>
    </row>
    <row r="181" spans="15:16" ht="18" x14ac:dyDescent="0.35">
      <c r="O181" s="76"/>
      <c r="P181" s="69">
        <f t="shared" si="3"/>
        <v>0</v>
      </c>
    </row>
    <row r="182" spans="15:16" ht="18" x14ac:dyDescent="0.35">
      <c r="O182" s="76"/>
      <c r="P182" s="69">
        <f t="shared" si="3"/>
        <v>0</v>
      </c>
    </row>
    <row r="183" spans="15:16" ht="18" x14ac:dyDescent="0.35">
      <c r="O183" s="76"/>
      <c r="P183" s="69">
        <f t="shared" si="3"/>
        <v>0</v>
      </c>
    </row>
    <row r="184" spans="15:16" ht="18" x14ac:dyDescent="0.35">
      <c r="O184" s="76"/>
      <c r="P184" s="69">
        <f t="shared" si="3"/>
        <v>0</v>
      </c>
    </row>
    <row r="185" spans="15:16" ht="18" x14ac:dyDescent="0.35">
      <c r="O185" s="76"/>
      <c r="P185" s="69">
        <f t="shared" si="3"/>
        <v>0</v>
      </c>
    </row>
    <row r="186" spans="15:16" ht="18" x14ac:dyDescent="0.35">
      <c r="O186" s="76"/>
      <c r="P186" s="69">
        <f t="shared" si="3"/>
        <v>0</v>
      </c>
    </row>
    <row r="187" spans="15:16" ht="18" x14ac:dyDescent="0.35">
      <c r="O187" s="76"/>
      <c r="P187" s="69">
        <f t="shared" si="3"/>
        <v>0</v>
      </c>
    </row>
    <row r="188" spans="15:16" ht="18" x14ac:dyDescent="0.35">
      <c r="O188" s="76"/>
      <c r="P188" s="69">
        <f t="shared" si="3"/>
        <v>0</v>
      </c>
    </row>
    <row r="189" spans="15:16" ht="18" x14ac:dyDescent="0.35">
      <c r="O189" s="76"/>
      <c r="P189" s="69">
        <f t="shared" si="3"/>
        <v>0</v>
      </c>
    </row>
    <row r="190" spans="15:16" ht="18" x14ac:dyDescent="0.35">
      <c r="O190" s="76"/>
      <c r="P190" s="69">
        <f t="shared" si="3"/>
        <v>0</v>
      </c>
    </row>
    <row r="191" spans="15:16" ht="18" x14ac:dyDescent="0.35">
      <c r="O191" s="76"/>
      <c r="P191" s="69">
        <f t="shared" si="3"/>
        <v>0</v>
      </c>
    </row>
    <row r="192" spans="15:16" ht="18" x14ac:dyDescent="0.35">
      <c r="O192" s="76"/>
      <c r="P192" s="69">
        <f t="shared" si="3"/>
        <v>0</v>
      </c>
    </row>
    <row r="193" spans="15:16" ht="18" x14ac:dyDescent="0.35">
      <c r="O193" s="76"/>
      <c r="P193" s="69">
        <f t="shared" si="3"/>
        <v>0</v>
      </c>
    </row>
    <row r="194" spans="15:16" ht="18" x14ac:dyDescent="0.35">
      <c r="O194" s="76"/>
      <c r="P194" s="69">
        <f t="shared" si="3"/>
        <v>0</v>
      </c>
    </row>
    <row r="195" spans="15:16" ht="18" x14ac:dyDescent="0.35">
      <c r="O195" s="76"/>
      <c r="P195" s="69">
        <f t="shared" si="3"/>
        <v>0</v>
      </c>
    </row>
    <row r="196" spans="15:16" ht="18" x14ac:dyDescent="0.35">
      <c r="O196" s="76"/>
      <c r="P196" s="69">
        <f t="shared" si="3"/>
        <v>0</v>
      </c>
    </row>
    <row r="197" spans="15:16" ht="18" x14ac:dyDescent="0.35">
      <c r="O197" s="76"/>
      <c r="P197" s="69">
        <f t="shared" si="3"/>
        <v>0</v>
      </c>
    </row>
    <row r="198" spans="15:16" ht="18" x14ac:dyDescent="0.35">
      <c r="O198" s="76"/>
      <c r="P198" s="69">
        <f t="shared" si="3"/>
        <v>0</v>
      </c>
    </row>
    <row r="199" spans="15:16" ht="18" x14ac:dyDescent="0.35">
      <c r="O199" s="76"/>
      <c r="P199" s="69">
        <f t="shared" si="3"/>
        <v>0</v>
      </c>
    </row>
    <row r="200" spans="15:16" ht="18" x14ac:dyDescent="0.35">
      <c r="O200" s="76"/>
      <c r="P200" s="69">
        <f t="shared" si="3"/>
        <v>0</v>
      </c>
    </row>
    <row r="201" spans="15:16" ht="18" x14ac:dyDescent="0.35">
      <c r="O201" s="76"/>
      <c r="P201" s="69">
        <f t="shared" si="3"/>
        <v>0</v>
      </c>
    </row>
    <row r="202" spans="15:16" ht="18" x14ac:dyDescent="0.35">
      <c r="O202" s="76"/>
      <c r="P202" s="69">
        <f t="shared" si="3"/>
        <v>0</v>
      </c>
    </row>
    <row r="203" spans="15:16" ht="18" x14ac:dyDescent="0.35">
      <c r="O203" s="76"/>
      <c r="P203" s="69">
        <f t="shared" si="3"/>
        <v>0</v>
      </c>
    </row>
    <row r="204" spans="15:16" ht="18" x14ac:dyDescent="0.35">
      <c r="O204" s="76"/>
      <c r="P204" s="69">
        <f t="shared" si="3"/>
        <v>0</v>
      </c>
    </row>
    <row r="205" spans="15:16" ht="18" x14ac:dyDescent="0.35">
      <c r="O205" s="76"/>
      <c r="P205" s="69">
        <f t="shared" si="3"/>
        <v>0</v>
      </c>
    </row>
    <row r="206" spans="15:16" ht="18" x14ac:dyDescent="0.35">
      <c r="O206" s="76"/>
      <c r="P206" s="69">
        <f t="shared" si="3"/>
        <v>0</v>
      </c>
    </row>
    <row r="207" spans="15:16" ht="18" x14ac:dyDescent="0.35">
      <c r="O207" s="76"/>
      <c r="P207" s="69">
        <f t="shared" si="3"/>
        <v>0</v>
      </c>
    </row>
    <row r="208" spans="15:16" ht="18" x14ac:dyDescent="0.35">
      <c r="O208" s="76"/>
      <c r="P208" s="69">
        <f t="shared" si="3"/>
        <v>0</v>
      </c>
    </row>
    <row r="209" spans="15:16" ht="18" x14ac:dyDescent="0.35">
      <c r="O209" s="76"/>
      <c r="P209" s="69">
        <f t="shared" si="3"/>
        <v>0</v>
      </c>
    </row>
    <row r="210" spans="15:16" ht="18" x14ac:dyDescent="0.35">
      <c r="O210" s="76"/>
      <c r="P210" s="69">
        <f t="shared" si="3"/>
        <v>0</v>
      </c>
    </row>
    <row r="211" spans="15:16" ht="18" x14ac:dyDescent="0.35">
      <c r="O211" s="76"/>
      <c r="P211" s="69">
        <f t="shared" si="3"/>
        <v>0</v>
      </c>
    </row>
    <row r="212" spans="15:16" ht="18" x14ac:dyDescent="0.35">
      <c r="O212" s="76"/>
      <c r="P212" s="69">
        <f t="shared" si="3"/>
        <v>0</v>
      </c>
    </row>
    <row r="213" spans="15:16" ht="18" x14ac:dyDescent="0.35">
      <c r="O213" s="76"/>
      <c r="P213" s="69">
        <f t="shared" si="3"/>
        <v>0</v>
      </c>
    </row>
    <row r="214" spans="15:16" ht="18" x14ac:dyDescent="0.35">
      <c r="O214" s="76"/>
      <c r="P214" s="69">
        <f t="shared" si="3"/>
        <v>0</v>
      </c>
    </row>
    <row r="215" spans="15:16" ht="18" x14ac:dyDescent="0.35">
      <c r="O215" s="76"/>
      <c r="P215" s="69">
        <f t="shared" ref="P215:P278" si="4">DATEDIF(E215,K215,"Y")</f>
        <v>0</v>
      </c>
    </row>
    <row r="216" spans="15:16" ht="18" x14ac:dyDescent="0.35">
      <c r="O216" s="76"/>
      <c r="P216" s="69">
        <f t="shared" si="4"/>
        <v>0</v>
      </c>
    </row>
    <row r="217" spans="15:16" ht="18" x14ac:dyDescent="0.35">
      <c r="O217" s="76"/>
      <c r="P217" s="69">
        <f t="shared" si="4"/>
        <v>0</v>
      </c>
    </row>
    <row r="218" spans="15:16" ht="18" x14ac:dyDescent="0.35">
      <c r="O218" s="76"/>
      <c r="P218" s="69">
        <f t="shared" si="4"/>
        <v>0</v>
      </c>
    </row>
    <row r="219" spans="15:16" ht="18" x14ac:dyDescent="0.35">
      <c r="O219" s="76"/>
      <c r="P219" s="69">
        <f t="shared" si="4"/>
        <v>0</v>
      </c>
    </row>
    <row r="220" spans="15:16" ht="18" x14ac:dyDescent="0.35">
      <c r="O220" s="76"/>
      <c r="P220" s="69">
        <f t="shared" si="4"/>
        <v>0</v>
      </c>
    </row>
    <row r="221" spans="15:16" ht="18" x14ac:dyDescent="0.35">
      <c r="O221" s="76"/>
      <c r="P221" s="69">
        <f t="shared" si="4"/>
        <v>0</v>
      </c>
    </row>
    <row r="222" spans="15:16" ht="18" x14ac:dyDescent="0.35">
      <c r="O222" s="76"/>
      <c r="P222" s="69">
        <f t="shared" si="4"/>
        <v>0</v>
      </c>
    </row>
    <row r="223" spans="15:16" ht="18" x14ac:dyDescent="0.35">
      <c r="O223" s="76"/>
      <c r="P223" s="69">
        <f t="shared" si="4"/>
        <v>0</v>
      </c>
    </row>
    <row r="224" spans="15:16" ht="18" x14ac:dyDescent="0.35">
      <c r="O224" s="76"/>
      <c r="P224" s="69">
        <f t="shared" si="4"/>
        <v>0</v>
      </c>
    </row>
    <row r="225" spans="15:16" ht="18" x14ac:dyDescent="0.35">
      <c r="O225" s="76"/>
      <c r="P225" s="69">
        <f t="shared" si="4"/>
        <v>0</v>
      </c>
    </row>
    <row r="226" spans="15:16" ht="18" x14ac:dyDescent="0.35">
      <c r="O226" s="76"/>
      <c r="P226" s="69">
        <f t="shared" si="4"/>
        <v>0</v>
      </c>
    </row>
    <row r="227" spans="15:16" ht="18" x14ac:dyDescent="0.35">
      <c r="O227" s="76"/>
      <c r="P227" s="69">
        <f t="shared" si="4"/>
        <v>0</v>
      </c>
    </row>
    <row r="228" spans="15:16" ht="18" x14ac:dyDescent="0.35">
      <c r="O228" s="76"/>
      <c r="P228" s="69">
        <f t="shared" si="4"/>
        <v>0</v>
      </c>
    </row>
    <row r="229" spans="15:16" ht="18" x14ac:dyDescent="0.35">
      <c r="O229" s="76"/>
      <c r="P229" s="69">
        <f t="shared" si="4"/>
        <v>0</v>
      </c>
    </row>
    <row r="230" spans="15:16" ht="18" x14ac:dyDescent="0.35">
      <c r="O230" s="76"/>
      <c r="P230" s="69">
        <f t="shared" si="4"/>
        <v>0</v>
      </c>
    </row>
    <row r="231" spans="15:16" ht="18" x14ac:dyDescent="0.35">
      <c r="O231" s="76"/>
      <c r="P231" s="69">
        <f t="shared" si="4"/>
        <v>0</v>
      </c>
    </row>
    <row r="232" spans="15:16" ht="18" x14ac:dyDescent="0.35">
      <c r="O232" s="76"/>
      <c r="P232" s="69">
        <f t="shared" si="4"/>
        <v>0</v>
      </c>
    </row>
    <row r="233" spans="15:16" ht="18" x14ac:dyDescent="0.35">
      <c r="O233" s="76"/>
      <c r="P233" s="69">
        <f t="shared" si="4"/>
        <v>0</v>
      </c>
    </row>
    <row r="234" spans="15:16" ht="18" x14ac:dyDescent="0.35">
      <c r="O234" s="76"/>
      <c r="P234" s="69">
        <f t="shared" si="4"/>
        <v>0</v>
      </c>
    </row>
    <row r="235" spans="15:16" ht="18" x14ac:dyDescent="0.35">
      <c r="O235" s="76"/>
      <c r="P235" s="69">
        <f t="shared" si="4"/>
        <v>0</v>
      </c>
    </row>
    <row r="236" spans="15:16" ht="18" x14ac:dyDescent="0.35">
      <c r="O236" s="76"/>
      <c r="P236" s="69">
        <f t="shared" si="4"/>
        <v>0</v>
      </c>
    </row>
    <row r="237" spans="15:16" ht="18" x14ac:dyDescent="0.35">
      <c r="O237" s="76"/>
      <c r="P237" s="69">
        <f t="shared" si="4"/>
        <v>0</v>
      </c>
    </row>
    <row r="238" spans="15:16" ht="18" x14ac:dyDescent="0.35">
      <c r="O238" s="76"/>
      <c r="P238" s="69">
        <f t="shared" si="4"/>
        <v>0</v>
      </c>
    </row>
    <row r="239" spans="15:16" ht="18" x14ac:dyDescent="0.35">
      <c r="O239" s="76"/>
      <c r="P239" s="69">
        <f t="shared" si="4"/>
        <v>0</v>
      </c>
    </row>
    <row r="240" spans="15:16" ht="18" x14ac:dyDescent="0.35">
      <c r="O240" s="76"/>
      <c r="P240" s="69">
        <f t="shared" si="4"/>
        <v>0</v>
      </c>
    </row>
    <row r="241" spans="15:16" ht="18" x14ac:dyDescent="0.35">
      <c r="O241" s="76"/>
      <c r="P241" s="69">
        <f t="shared" si="4"/>
        <v>0</v>
      </c>
    </row>
    <row r="242" spans="15:16" ht="18" x14ac:dyDescent="0.35">
      <c r="O242" s="76"/>
      <c r="P242" s="69">
        <f t="shared" si="4"/>
        <v>0</v>
      </c>
    </row>
    <row r="243" spans="15:16" ht="18" x14ac:dyDescent="0.35">
      <c r="O243" s="76"/>
      <c r="P243" s="69">
        <f t="shared" si="4"/>
        <v>0</v>
      </c>
    </row>
    <row r="244" spans="15:16" ht="18" x14ac:dyDescent="0.35">
      <c r="O244" s="76"/>
      <c r="P244" s="69">
        <f t="shared" si="4"/>
        <v>0</v>
      </c>
    </row>
    <row r="245" spans="15:16" ht="18" x14ac:dyDescent="0.35">
      <c r="O245" s="76"/>
      <c r="P245" s="69">
        <f t="shared" si="4"/>
        <v>0</v>
      </c>
    </row>
    <row r="246" spans="15:16" ht="18" x14ac:dyDescent="0.35">
      <c r="O246" s="76"/>
      <c r="P246" s="69">
        <f t="shared" si="4"/>
        <v>0</v>
      </c>
    </row>
    <row r="247" spans="15:16" ht="18" x14ac:dyDescent="0.35">
      <c r="O247" s="76"/>
      <c r="P247" s="69">
        <f t="shared" si="4"/>
        <v>0</v>
      </c>
    </row>
    <row r="248" spans="15:16" ht="18" x14ac:dyDescent="0.35">
      <c r="O248" s="76"/>
      <c r="P248" s="69">
        <f t="shared" si="4"/>
        <v>0</v>
      </c>
    </row>
    <row r="249" spans="15:16" ht="18" x14ac:dyDescent="0.35">
      <c r="O249" s="76"/>
      <c r="P249" s="69">
        <f t="shared" si="4"/>
        <v>0</v>
      </c>
    </row>
    <row r="250" spans="15:16" ht="18" x14ac:dyDescent="0.35">
      <c r="O250" s="76"/>
      <c r="P250" s="69">
        <f t="shared" si="4"/>
        <v>0</v>
      </c>
    </row>
    <row r="251" spans="15:16" ht="18" x14ac:dyDescent="0.35">
      <c r="O251" s="76"/>
      <c r="P251" s="69">
        <f t="shared" si="4"/>
        <v>0</v>
      </c>
    </row>
    <row r="252" spans="15:16" ht="18" x14ac:dyDescent="0.35">
      <c r="O252" s="76"/>
      <c r="P252" s="69">
        <f t="shared" si="4"/>
        <v>0</v>
      </c>
    </row>
    <row r="253" spans="15:16" ht="18" x14ac:dyDescent="0.35">
      <c r="O253" s="76"/>
      <c r="P253" s="69">
        <f t="shared" si="4"/>
        <v>0</v>
      </c>
    </row>
    <row r="254" spans="15:16" ht="18" x14ac:dyDescent="0.35">
      <c r="O254" s="76"/>
      <c r="P254" s="69">
        <f t="shared" si="4"/>
        <v>0</v>
      </c>
    </row>
    <row r="255" spans="15:16" ht="18" x14ac:dyDescent="0.35">
      <c r="O255" s="76"/>
      <c r="P255" s="69">
        <f t="shared" si="4"/>
        <v>0</v>
      </c>
    </row>
    <row r="256" spans="15:16" ht="18" x14ac:dyDescent="0.35">
      <c r="O256" s="76"/>
      <c r="P256" s="69">
        <f t="shared" si="4"/>
        <v>0</v>
      </c>
    </row>
    <row r="257" spans="15:16" ht="18" x14ac:dyDescent="0.35">
      <c r="O257" s="76"/>
      <c r="P257" s="69">
        <f t="shared" si="4"/>
        <v>0</v>
      </c>
    </row>
    <row r="258" spans="15:16" ht="18" x14ac:dyDescent="0.35">
      <c r="O258" s="76"/>
      <c r="P258" s="69">
        <f t="shared" si="4"/>
        <v>0</v>
      </c>
    </row>
    <row r="259" spans="15:16" ht="18" x14ac:dyDescent="0.35">
      <c r="O259" s="76"/>
      <c r="P259" s="69">
        <f t="shared" si="4"/>
        <v>0</v>
      </c>
    </row>
    <row r="260" spans="15:16" ht="18" x14ac:dyDescent="0.35">
      <c r="O260" s="76"/>
      <c r="P260" s="69">
        <f t="shared" si="4"/>
        <v>0</v>
      </c>
    </row>
    <row r="261" spans="15:16" ht="18" x14ac:dyDescent="0.35">
      <c r="O261" s="76"/>
      <c r="P261" s="69">
        <f t="shared" si="4"/>
        <v>0</v>
      </c>
    </row>
    <row r="262" spans="15:16" ht="18" x14ac:dyDescent="0.35">
      <c r="O262" s="76"/>
      <c r="P262" s="69">
        <f t="shared" si="4"/>
        <v>0</v>
      </c>
    </row>
    <row r="263" spans="15:16" ht="18" x14ac:dyDescent="0.35">
      <c r="O263" s="76"/>
      <c r="P263" s="69">
        <f t="shared" si="4"/>
        <v>0</v>
      </c>
    </row>
    <row r="264" spans="15:16" ht="18" x14ac:dyDescent="0.35">
      <c r="O264" s="76"/>
      <c r="P264" s="69">
        <f t="shared" si="4"/>
        <v>0</v>
      </c>
    </row>
    <row r="265" spans="15:16" ht="18" x14ac:dyDescent="0.35">
      <c r="O265" s="76"/>
      <c r="P265" s="69">
        <f t="shared" si="4"/>
        <v>0</v>
      </c>
    </row>
    <row r="266" spans="15:16" ht="18" x14ac:dyDescent="0.35">
      <c r="O266" s="76"/>
      <c r="P266" s="69">
        <f t="shared" si="4"/>
        <v>0</v>
      </c>
    </row>
    <row r="267" spans="15:16" ht="18" x14ac:dyDescent="0.35">
      <c r="O267" s="76"/>
      <c r="P267" s="69">
        <f t="shared" si="4"/>
        <v>0</v>
      </c>
    </row>
    <row r="268" spans="15:16" ht="18" x14ac:dyDescent="0.35">
      <c r="O268" s="76"/>
      <c r="P268" s="69">
        <f t="shared" si="4"/>
        <v>0</v>
      </c>
    </row>
    <row r="269" spans="15:16" ht="18" x14ac:dyDescent="0.35">
      <c r="O269" s="76"/>
      <c r="P269" s="69">
        <f t="shared" si="4"/>
        <v>0</v>
      </c>
    </row>
    <row r="270" spans="15:16" ht="18" x14ac:dyDescent="0.35">
      <c r="O270" s="76"/>
      <c r="P270" s="69">
        <f t="shared" si="4"/>
        <v>0</v>
      </c>
    </row>
    <row r="271" spans="15:16" ht="18" x14ac:dyDescent="0.35">
      <c r="O271" s="76"/>
      <c r="P271" s="69">
        <f t="shared" si="4"/>
        <v>0</v>
      </c>
    </row>
    <row r="272" spans="15:16" ht="18" x14ac:dyDescent="0.35">
      <c r="O272" s="76"/>
      <c r="P272" s="69">
        <f t="shared" si="4"/>
        <v>0</v>
      </c>
    </row>
    <row r="273" spans="15:16" ht="18" x14ac:dyDescent="0.35">
      <c r="O273" s="76"/>
      <c r="P273" s="69">
        <f t="shared" si="4"/>
        <v>0</v>
      </c>
    </row>
    <row r="274" spans="15:16" ht="18" x14ac:dyDescent="0.35">
      <c r="O274" s="76"/>
      <c r="P274" s="69">
        <f t="shared" si="4"/>
        <v>0</v>
      </c>
    </row>
    <row r="275" spans="15:16" ht="18" x14ac:dyDescent="0.35">
      <c r="O275" s="76"/>
      <c r="P275" s="69">
        <f t="shared" si="4"/>
        <v>0</v>
      </c>
    </row>
    <row r="276" spans="15:16" ht="18" x14ac:dyDescent="0.35">
      <c r="O276" s="76"/>
      <c r="P276" s="69">
        <f t="shared" si="4"/>
        <v>0</v>
      </c>
    </row>
    <row r="277" spans="15:16" ht="18" x14ac:dyDescent="0.35">
      <c r="O277" s="76"/>
      <c r="P277" s="69">
        <f t="shared" si="4"/>
        <v>0</v>
      </c>
    </row>
    <row r="278" spans="15:16" ht="18" x14ac:dyDescent="0.35">
      <c r="O278" s="76"/>
      <c r="P278" s="69">
        <f t="shared" si="4"/>
        <v>0</v>
      </c>
    </row>
    <row r="279" spans="15:16" ht="18" x14ac:dyDescent="0.35">
      <c r="O279" s="76"/>
      <c r="P279" s="69">
        <f t="shared" ref="P279:P342" si="5">DATEDIF(E279,K279,"Y")</f>
        <v>0</v>
      </c>
    </row>
    <row r="280" spans="15:16" ht="18" x14ac:dyDescent="0.35">
      <c r="O280" s="76"/>
      <c r="P280" s="69">
        <f t="shared" si="5"/>
        <v>0</v>
      </c>
    </row>
    <row r="281" spans="15:16" ht="18" x14ac:dyDescent="0.35">
      <c r="O281" s="76"/>
      <c r="P281" s="69">
        <f t="shared" si="5"/>
        <v>0</v>
      </c>
    </row>
    <row r="282" spans="15:16" ht="18" x14ac:dyDescent="0.35">
      <c r="O282" s="76"/>
      <c r="P282" s="69">
        <f t="shared" si="5"/>
        <v>0</v>
      </c>
    </row>
    <row r="283" spans="15:16" ht="18" x14ac:dyDescent="0.35">
      <c r="O283" s="76"/>
      <c r="P283" s="69">
        <f t="shared" si="5"/>
        <v>0</v>
      </c>
    </row>
    <row r="284" spans="15:16" ht="18" x14ac:dyDescent="0.35">
      <c r="O284" s="76"/>
      <c r="P284" s="69">
        <f t="shared" si="5"/>
        <v>0</v>
      </c>
    </row>
    <row r="285" spans="15:16" ht="18" x14ac:dyDescent="0.35">
      <c r="O285" s="76"/>
      <c r="P285" s="69">
        <f t="shared" si="5"/>
        <v>0</v>
      </c>
    </row>
    <row r="286" spans="15:16" ht="18" x14ac:dyDescent="0.35">
      <c r="O286" s="76"/>
      <c r="P286" s="69">
        <f t="shared" si="5"/>
        <v>0</v>
      </c>
    </row>
    <row r="287" spans="15:16" ht="18" x14ac:dyDescent="0.35">
      <c r="O287" s="76"/>
      <c r="P287" s="69">
        <f t="shared" si="5"/>
        <v>0</v>
      </c>
    </row>
    <row r="288" spans="15:16" ht="18" x14ac:dyDescent="0.35">
      <c r="O288" s="76"/>
      <c r="P288" s="69">
        <f t="shared" si="5"/>
        <v>0</v>
      </c>
    </row>
    <row r="289" spans="15:16" ht="18" x14ac:dyDescent="0.35">
      <c r="O289" s="76"/>
      <c r="P289" s="69">
        <f t="shared" si="5"/>
        <v>0</v>
      </c>
    </row>
    <row r="290" spans="15:16" ht="18" x14ac:dyDescent="0.35">
      <c r="O290" s="76"/>
      <c r="P290" s="69">
        <f t="shared" si="5"/>
        <v>0</v>
      </c>
    </row>
    <row r="291" spans="15:16" ht="18" x14ac:dyDescent="0.35">
      <c r="O291" s="76"/>
      <c r="P291" s="69">
        <f t="shared" si="5"/>
        <v>0</v>
      </c>
    </row>
    <row r="292" spans="15:16" ht="18" x14ac:dyDescent="0.35">
      <c r="O292" s="76"/>
      <c r="P292" s="69">
        <f t="shared" si="5"/>
        <v>0</v>
      </c>
    </row>
    <row r="293" spans="15:16" ht="18" x14ac:dyDescent="0.35">
      <c r="O293" s="76"/>
      <c r="P293" s="69">
        <f t="shared" si="5"/>
        <v>0</v>
      </c>
    </row>
    <row r="294" spans="15:16" ht="18" x14ac:dyDescent="0.35">
      <c r="O294" s="76"/>
      <c r="P294" s="69">
        <f t="shared" si="5"/>
        <v>0</v>
      </c>
    </row>
    <row r="295" spans="15:16" ht="18" x14ac:dyDescent="0.35">
      <c r="O295" s="76"/>
      <c r="P295" s="69">
        <f t="shared" si="5"/>
        <v>0</v>
      </c>
    </row>
    <row r="296" spans="15:16" ht="18" x14ac:dyDescent="0.35">
      <c r="O296" s="76"/>
      <c r="P296" s="69">
        <f t="shared" si="5"/>
        <v>0</v>
      </c>
    </row>
    <row r="297" spans="15:16" ht="18" x14ac:dyDescent="0.35">
      <c r="O297" s="76"/>
      <c r="P297" s="69">
        <f t="shared" si="5"/>
        <v>0</v>
      </c>
    </row>
    <row r="298" spans="15:16" ht="18" x14ac:dyDescent="0.35">
      <c r="O298" s="76"/>
      <c r="P298" s="69">
        <f t="shared" si="5"/>
        <v>0</v>
      </c>
    </row>
    <row r="299" spans="15:16" ht="18" x14ac:dyDescent="0.35">
      <c r="O299" s="76"/>
      <c r="P299" s="69">
        <f t="shared" si="5"/>
        <v>0</v>
      </c>
    </row>
    <row r="300" spans="15:16" ht="18" x14ac:dyDescent="0.35">
      <c r="O300" s="76"/>
      <c r="P300" s="69">
        <f t="shared" si="5"/>
        <v>0</v>
      </c>
    </row>
    <row r="301" spans="15:16" ht="18" x14ac:dyDescent="0.35">
      <c r="O301" s="76"/>
      <c r="P301" s="69">
        <f t="shared" si="5"/>
        <v>0</v>
      </c>
    </row>
    <row r="302" spans="15:16" ht="18" x14ac:dyDescent="0.35">
      <c r="O302" s="76"/>
      <c r="P302" s="69">
        <f t="shared" si="5"/>
        <v>0</v>
      </c>
    </row>
    <row r="303" spans="15:16" ht="18" x14ac:dyDescent="0.35">
      <c r="O303" s="76"/>
      <c r="P303" s="69">
        <f t="shared" si="5"/>
        <v>0</v>
      </c>
    </row>
    <row r="304" spans="15:16" ht="18" x14ac:dyDescent="0.35">
      <c r="O304" s="76"/>
      <c r="P304" s="69">
        <f t="shared" si="5"/>
        <v>0</v>
      </c>
    </row>
    <row r="305" spans="15:16" ht="18" x14ac:dyDescent="0.35">
      <c r="O305" s="76"/>
      <c r="P305" s="69">
        <f t="shared" si="5"/>
        <v>0</v>
      </c>
    </row>
    <row r="306" spans="15:16" ht="18" x14ac:dyDescent="0.35">
      <c r="O306" s="76"/>
      <c r="P306" s="69">
        <f t="shared" si="5"/>
        <v>0</v>
      </c>
    </row>
    <row r="307" spans="15:16" ht="18" x14ac:dyDescent="0.35">
      <c r="O307" s="76"/>
      <c r="P307" s="69">
        <f t="shared" si="5"/>
        <v>0</v>
      </c>
    </row>
    <row r="308" spans="15:16" ht="18" x14ac:dyDescent="0.35">
      <c r="O308" s="76"/>
      <c r="P308" s="69">
        <f t="shared" si="5"/>
        <v>0</v>
      </c>
    </row>
    <row r="309" spans="15:16" ht="18" x14ac:dyDescent="0.35">
      <c r="O309" s="76"/>
      <c r="P309" s="69">
        <f t="shared" si="5"/>
        <v>0</v>
      </c>
    </row>
    <row r="310" spans="15:16" ht="18" x14ac:dyDescent="0.35">
      <c r="O310" s="76"/>
      <c r="P310" s="69">
        <f t="shared" si="5"/>
        <v>0</v>
      </c>
    </row>
    <row r="311" spans="15:16" ht="18" x14ac:dyDescent="0.35">
      <c r="O311" s="76"/>
      <c r="P311" s="69">
        <f t="shared" si="5"/>
        <v>0</v>
      </c>
    </row>
    <row r="312" spans="15:16" ht="18" x14ac:dyDescent="0.35">
      <c r="O312" s="76"/>
      <c r="P312" s="69">
        <f t="shared" si="5"/>
        <v>0</v>
      </c>
    </row>
    <row r="313" spans="15:16" ht="18" x14ac:dyDescent="0.35">
      <c r="O313" s="76"/>
      <c r="P313" s="69">
        <f t="shared" si="5"/>
        <v>0</v>
      </c>
    </row>
    <row r="314" spans="15:16" ht="18" x14ac:dyDescent="0.35">
      <c r="O314" s="76"/>
      <c r="P314" s="69">
        <f t="shared" si="5"/>
        <v>0</v>
      </c>
    </row>
    <row r="315" spans="15:16" ht="18" x14ac:dyDescent="0.35">
      <c r="O315" s="76"/>
      <c r="P315" s="69">
        <f t="shared" si="5"/>
        <v>0</v>
      </c>
    </row>
    <row r="316" spans="15:16" ht="18" x14ac:dyDescent="0.35">
      <c r="O316" s="76"/>
      <c r="P316" s="69">
        <f t="shared" si="5"/>
        <v>0</v>
      </c>
    </row>
    <row r="317" spans="15:16" ht="18" x14ac:dyDescent="0.35">
      <c r="O317" s="76"/>
      <c r="P317" s="69">
        <f t="shared" si="5"/>
        <v>0</v>
      </c>
    </row>
    <row r="318" spans="15:16" ht="18" x14ac:dyDescent="0.35">
      <c r="O318" s="76"/>
      <c r="P318" s="69">
        <f t="shared" si="5"/>
        <v>0</v>
      </c>
    </row>
    <row r="319" spans="15:16" ht="18" x14ac:dyDescent="0.35">
      <c r="O319" s="76"/>
      <c r="P319" s="69">
        <f t="shared" si="5"/>
        <v>0</v>
      </c>
    </row>
    <row r="320" spans="15:16" ht="18" x14ac:dyDescent="0.35">
      <c r="O320" s="76"/>
      <c r="P320" s="69">
        <f t="shared" si="5"/>
        <v>0</v>
      </c>
    </row>
    <row r="321" spans="15:16" ht="18" x14ac:dyDescent="0.35">
      <c r="O321" s="76"/>
      <c r="P321" s="69">
        <f t="shared" si="5"/>
        <v>0</v>
      </c>
    </row>
    <row r="322" spans="15:16" ht="18" x14ac:dyDescent="0.35">
      <c r="O322" s="76"/>
      <c r="P322" s="69">
        <f t="shared" si="5"/>
        <v>0</v>
      </c>
    </row>
    <row r="323" spans="15:16" ht="18" x14ac:dyDescent="0.35">
      <c r="O323" s="76"/>
      <c r="P323" s="69">
        <f t="shared" si="5"/>
        <v>0</v>
      </c>
    </row>
    <row r="324" spans="15:16" ht="18" x14ac:dyDescent="0.35">
      <c r="O324" s="76"/>
      <c r="P324" s="69">
        <f t="shared" si="5"/>
        <v>0</v>
      </c>
    </row>
    <row r="325" spans="15:16" ht="18" x14ac:dyDescent="0.35">
      <c r="O325" s="76"/>
      <c r="P325" s="69">
        <f t="shared" si="5"/>
        <v>0</v>
      </c>
    </row>
    <row r="326" spans="15:16" ht="18" x14ac:dyDescent="0.35">
      <c r="O326" s="76"/>
      <c r="P326" s="69">
        <f t="shared" si="5"/>
        <v>0</v>
      </c>
    </row>
    <row r="327" spans="15:16" ht="18" x14ac:dyDescent="0.35">
      <c r="O327" s="76"/>
      <c r="P327" s="69">
        <f t="shared" si="5"/>
        <v>0</v>
      </c>
    </row>
    <row r="328" spans="15:16" ht="18" x14ac:dyDescent="0.35">
      <c r="O328" s="76"/>
      <c r="P328" s="69">
        <f t="shared" si="5"/>
        <v>0</v>
      </c>
    </row>
    <row r="329" spans="15:16" ht="18" x14ac:dyDescent="0.35">
      <c r="O329" s="76"/>
      <c r="P329" s="69">
        <f t="shared" si="5"/>
        <v>0</v>
      </c>
    </row>
    <row r="330" spans="15:16" ht="18" x14ac:dyDescent="0.35">
      <c r="O330" s="76"/>
      <c r="P330" s="69">
        <f t="shared" si="5"/>
        <v>0</v>
      </c>
    </row>
    <row r="331" spans="15:16" ht="18" x14ac:dyDescent="0.35">
      <c r="O331" s="76"/>
      <c r="P331" s="69">
        <f t="shared" si="5"/>
        <v>0</v>
      </c>
    </row>
    <row r="332" spans="15:16" ht="18" x14ac:dyDescent="0.35">
      <c r="O332" s="76"/>
      <c r="P332" s="69">
        <f t="shared" si="5"/>
        <v>0</v>
      </c>
    </row>
    <row r="333" spans="15:16" ht="18" x14ac:dyDescent="0.35">
      <c r="O333" s="76"/>
      <c r="P333" s="69">
        <f t="shared" si="5"/>
        <v>0</v>
      </c>
    </row>
    <row r="334" spans="15:16" ht="18" x14ac:dyDescent="0.35">
      <c r="O334" s="76"/>
      <c r="P334" s="69">
        <f t="shared" si="5"/>
        <v>0</v>
      </c>
    </row>
    <row r="335" spans="15:16" ht="18" x14ac:dyDescent="0.35">
      <c r="O335" s="76"/>
      <c r="P335" s="69">
        <f t="shared" si="5"/>
        <v>0</v>
      </c>
    </row>
    <row r="336" spans="15:16" ht="18" x14ac:dyDescent="0.35">
      <c r="O336" s="76"/>
      <c r="P336" s="69">
        <f t="shared" si="5"/>
        <v>0</v>
      </c>
    </row>
    <row r="337" spans="15:16" ht="18" x14ac:dyDescent="0.35">
      <c r="O337" s="76"/>
      <c r="P337" s="69">
        <f t="shared" si="5"/>
        <v>0</v>
      </c>
    </row>
    <row r="338" spans="15:16" ht="18" x14ac:dyDescent="0.35">
      <c r="O338" s="76"/>
      <c r="P338" s="69">
        <f t="shared" si="5"/>
        <v>0</v>
      </c>
    </row>
    <row r="339" spans="15:16" ht="18" x14ac:dyDescent="0.35">
      <c r="O339" s="76"/>
      <c r="P339" s="69">
        <f t="shared" si="5"/>
        <v>0</v>
      </c>
    </row>
    <row r="340" spans="15:16" ht="18" x14ac:dyDescent="0.35">
      <c r="O340" s="76"/>
      <c r="P340" s="69">
        <f t="shared" si="5"/>
        <v>0</v>
      </c>
    </row>
    <row r="341" spans="15:16" ht="18" x14ac:dyDescent="0.35">
      <c r="O341" s="76"/>
      <c r="P341" s="69">
        <f t="shared" si="5"/>
        <v>0</v>
      </c>
    </row>
    <row r="342" spans="15:16" ht="18" x14ac:dyDescent="0.35">
      <c r="O342" s="76"/>
      <c r="P342" s="69">
        <f t="shared" si="5"/>
        <v>0</v>
      </c>
    </row>
    <row r="343" spans="15:16" ht="18" x14ac:dyDescent="0.35">
      <c r="O343" s="76"/>
      <c r="P343" s="69">
        <f t="shared" ref="P343:P406" si="6">DATEDIF(E343,K343,"Y")</f>
        <v>0</v>
      </c>
    </row>
    <row r="344" spans="15:16" ht="18" x14ac:dyDescent="0.35">
      <c r="O344" s="76"/>
      <c r="P344" s="69">
        <f t="shared" si="6"/>
        <v>0</v>
      </c>
    </row>
    <row r="345" spans="15:16" ht="18" x14ac:dyDescent="0.35">
      <c r="O345" s="76"/>
      <c r="P345" s="69">
        <f t="shared" si="6"/>
        <v>0</v>
      </c>
    </row>
    <row r="346" spans="15:16" ht="18" x14ac:dyDescent="0.35">
      <c r="O346" s="76"/>
      <c r="P346" s="69">
        <f t="shared" si="6"/>
        <v>0</v>
      </c>
    </row>
    <row r="347" spans="15:16" ht="18" x14ac:dyDescent="0.35">
      <c r="O347" s="76"/>
      <c r="P347" s="69">
        <f t="shared" si="6"/>
        <v>0</v>
      </c>
    </row>
    <row r="348" spans="15:16" ht="18" x14ac:dyDescent="0.35">
      <c r="O348" s="76"/>
      <c r="P348" s="69">
        <f t="shared" si="6"/>
        <v>0</v>
      </c>
    </row>
    <row r="349" spans="15:16" ht="18" x14ac:dyDescent="0.35">
      <c r="O349" s="76"/>
      <c r="P349" s="69">
        <f t="shared" si="6"/>
        <v>0</v>
      </c>
    </row>
    <row r="350" spans="15:16" ht="18" x14ac:dyDescent="0.35">
      <c r="O350" s="76"/>
      <c r="P350" s="69">
        <f t="shared" si="6"/>
        <v>0</v>
      </c>
    </row>
    <row r="351" spans="15:16" ht="18" x14ac:dyDescent="0.35">
      <c r="O351" s="76"/>
      <c r="P351" s="69">
        <f t="shared" si="6"/>
        <v>0</v>
      </c>
    </row>
    <row r="352" spans="15:16" ht="18" x14ac:dyDescent="0.35">
      <c r="O352" s="76"/>
      <c r="P352" s="69">
        <f t="shared" si="6"/>
        <v>0</v>
      </c>
    </row>
    <row r="353" spans="15:16" ht="18" x14ac:dyDescent="0.35">
      <c r="O353" s="76"/>
      <c r="P353" s="69">
        <f t="shared" si="6"/>
        <v>0</v>
      </c>
    </row>
    <row r="354" spans="15:16" ht="18" x14ac:dyDescent="0.35">
      <c r="O354" s="76"/>
      <c r="P354" s="69">
        <f t="shared" si="6"/>
        <v>0</v>
      </c>
    </row>
    <row r="355" spans="15:16" ht="18" x14ac:dyDescent="0.35">
      <c r="O355" s="76"/>
      <c r="P355" s="69">
        <f t="shared" si="6"/>
        <v>0</v>
      </c>
    </row>
    <row r="356" spans="15:16" ht="18" x14ac:dyDescent="0.35">
      <c r="O356" s="76"/>
      <c r="P356" s="69">
        <f t="shared" si="6"/>
        <v>0</v>
      </c>
    </row>
    <row r="357" spans="15:16" ht="18" x14ac:dyDescent="0.35">
      <c r="O357" s="76"/>
      <c r="P357" s="69">
        <f t="shared" si="6"/>
        <v>0</v>
      </c>
    </row>
    <row r="358" spans="15:16" ht="18" x14ac:dyDescent="0.35">
      <c r="O358" s="76"/>
      <c r="P358" s="69">
        <f t="shared" si="6"/>
        <v>0</v>
      </c>
    </row>
    <row r="359" spans="15:16" ht="18" x14ac:dyDescent="0.35">
      <c r="O359" s="76"/>
      <c r="P359" s="69">
        <f t="shared" si="6"/>
        <v>0</v>
      </c>
    </row>
    <row r="360" spans="15:16" ht="18" x14ac:dyDescent="0.35">
      <c r="O360" s="76"/>
      <c r="P360" s="69">
        <f t="shared" si="6"/>
        <v>0</v>
      </c>
    </row>
    <row r="361" spans="15:16" ht="18" x14ac:dyDescent="0.35">
      <c r="O361" s="76"/>
      <c r="P361" s="69">
        <f t="shared" si="6"/>
        <v>0</v>
      </c>
    </row>
    <row r="362" spans="15:16" ht="18" x14ac:dyDescent="0.35">
      <c r="O362" s="76"/>
      <c r="P362" s="69">
        <f t="shared" si="6"/>
        <v>0</v>
      </c>
    </row>
    <row r="363" spans="15:16" ht="18" x14ac:dyDescent="0.35">
      <c r="O363" s="76"/>
      <c r="P363" s="69">
        <f t="shared" si="6"/>
        <v>0</v>
      </c>
    </row>
    <row r="364" spans="15:16" ht="18" x14ac:dyDescent="0.35">
      <c r="O364" s="76"/>
      <c r="P364" s="69">
        <f t="shared" si="6"/>
        <v>0</v>
      </c>
    </row>
    <row r="365" spans="15:16" ht="18" x14ac:dyDescent="0.35">
      <c r="O365" s="76"/>
      <c r="P365" s="69">
        <f t="shared" si="6"/>
        <v>0</v>
      </c>
    </row>
    <row r="366" spans="15:16" ht="18" x14ac:dyDescent="0.35">
      <c r="O366" s="76"/>
      <c r="P366" s="69">
        <f t="shared" si="6"/>
        <v>0</v>
      </c>
    </row>
    <row r="367" spans="15:16" ht="18" x14ac:dyDescent="0.35">
      <c r="O367" s="76"/>
      <c r="P367" s="69">
        <f t="shared" si="6"/>
        <v>0</v>
      </c>
    </row>
    <row r="368" spans="15:16" ht="18" x14ac:dyDescent="0.35">
      <c r="O368" s="76"/>
      <c r="P368" s="69">
        <f t="shared" si="6"/>
        <v>0</v>
      </c>
    </row>
    <row r="369" spans="15:16" ht="18" x14ac:dyDescent="0.35">
      <c r="O369" s="76"/>
      <c r="P369" s="69">
        <f t="shared" si="6"/>
        <v>0</v>
      </c>
    </row>
    <row r="370" spans="15:16" ht="18" x14ac:dyDescent="0.35">
      <c r="O370" s="76"/>
      <c r="P370" s="69">
        <f t="shared" si="6"/>
        <v>0</v>
      </c>
    </row>
    <row r="371" spans="15:16" ht="18" x14ac:dyDescent="0.35">
      <c r="O371" s="76"/>
      <c r="P371" s="69">
        <f t="shared" si="6"/>
        <v>0</v>
      </c>
    </row>
    <row r="372" spans="15:16" ht="18" x14ac:dyDescent="0.35">
      <c r="O372" s="76"/>
      <c r="P372" s="69">
        <f t="shared" si="6"/>
        <v>0</v>
      </c>
    </row>
    <row r="373" spans="15:16" ht="18" x14ac:dyDescent="0.35">
      <c r="O373" s="76"/>
      <c r="P373" s="69">
        <f t="shared" si="6"/>
        <v>0</v>
      </c>
    </row>
    <row r="374" spans="15:16" ht="18" x14ac:dyDescent="0.35">
      <c r="O374" s="76"/>
      <c r="P374" s="69">
        <f t="shared" si="6"/>
        <v>0</v>
      </c>
    </row>
    <row r="375" spans="15:16" ht="18" x14ac:dyDescent="0.35">
      <c r="O375" s="76"/>
      <c r="P375" s="69">
        <f t="shared" si="6"/>
        <v>0</v>
      </c>
    </row>
    <row r="376" spans="15:16" ht="18" x14ac:dyDescent="0.35">
      <c r="O376" s="76"/>
      <c r="P376" s="69">
        <f t="shared" si="6"/>
        <v>0</v>
      </c>
    </row>
    <row r="377" spans="15:16" ht="18" x14ac:dyDescent="0.35">
      <c r="O377" s="76"/>
      <c r="P377" s="69">
        <f t="shared" si="6"/>
        <v>0</v>
      </c>
    </row>
    <row r="378" spans="15:16" ht="18" x14ac:dyDescent="0.35">
      <c r="O378" s="76"/>
      <c r="P378" s="69">
        <f t="shared" si="6"/>
        <v>0</v>
      </c>
    </row>
    <row r="379" spans="15:16" ht="18" x14ac:dyDescent="0.35">
      <c r="O379" s="76"/>
      <c r="P379" s="69">
        <f t="shared" si="6"/>
        <v>0</v>
      </c>
    </row>
    <row r="380" spans="15:16" ht="18" x14ac:dyDescent="0.35">
      <c r="O380" s="76"/>
      <c r="P380" s="69">
        <f t="shared" si="6"/>
        <v>0</v>
      </c>
    </row>
    <row r="381" spans="15:16" ht="18" x14ac:dyDescent="0.35">
      <c r="O381" s="76"/>
      <c r="P381" s="69">
        <f t="shared" si="6"/>
        <v>0</v>
      </c>
    </row>
    <row r="382" spans="15:16" ht="18" x14ac:dyDescent="0.35">
      <c r="O382" s="76"/>
      <c r="P382" s="69">
        <f t="shared" si="6"/>
        <v>0</v>
      </c>
    </row>
    <row r="383" spans="15:16" ht="18" x14ac:dyDescent="0.35">
      <c r="O383" s="76"/>
      <c r="P383" s="69">
        <f t="shared" si="6"/>
        <v>0</v>
      </c>
    </row>
    <row r="384" spans="15:16" ht="18" x14ac:dyDescent="0.35">
      <c r="O384" s="76"/>
      <c r="P384" s="69">
        <f t="shared" si="6"/>
        <v>0</v>
      </c>
    </row>
    <row r="385" spans="15:16" ht="18" x14ac:dyDescent="0.35">
      <c r="O385" s="76"/>
      <c r="P385" s="69">
        <f t="shared" si="6"/>
        <v>0</v>
      </c>
    </row>
    <row r="386" spans="15:16" ht="18" x14ac:dyDescent="0.35">
      <c r="O386" s="76"/>
      <c r="P386" s="69">
        <f t="shared" si="6"/>
        <v>0</v>
      </c>
    </row>
    <row r="387" spans="15:16" ht="18" x14ac:dyDescent="0.35">
      <c r="O387" s="76"/>
      <c r="P387" s="69">
        <f t="shared" si="6"/>
        <v>0</v>
      </c>
    </row>
    <row r="388" spans="15:16" ht="18" x14ac:dyDescent="0.35">
      <c r="O388" s="76"/>
      <c r="P388" s="69">
        <f t="shared" si="6"/>
        <v>0</v>
      </c>
    </row>
    <row r="389" spans="15:16" ht="18" x14ac:dyDescent="0.35">
      <c r="O389" s="76"/>
      <c r="P389" s="69">
        <f t="shared" si="6"/>
        <v>0</v>
      </c>
    </row>
    <row r="390" spans="15:16" ht="18" x14ac:dyDescent="0.35">
      <c r="O390" s="76"/>
      <c r="P390" s="69">
        <f t="shared" si="6"/>
        <v>0</v>
      </c>
    </row>
    <row r="391" spans="15:16" ht="18" x14ac:dyDescent="0.35">
      <c r="O391" s="76"/>
      <c r="P391" s="69">
        <f t="shared" si="6"/>
        <v>0</v>
      </c>
    </row>
    <row r="392" spans="15:16" ht="18" x14ac:dyDescent="0.35">
      <c r="O392" s="76"/>
      <c r="P392" s="69">
        <f t="shared" si="6"/>
        <v>0</v>
      </c>
    </row>
    <row r="393" spans="15:16" ht="18" x14ac:dyDescent="0.35">
      <c r="O393" s="76"/>
      <c r="P393" s="69">
        <f t="shared" si="6"/>
        <v>0</v>
      </c>
    </row>
    <row r="394" spans="15:16" ht="18" x14ac:dyDescent="0.35">
      <c r="O394" s="76"/>
      <c r="P394" s="69">
        <f t="shared" si="6"/>
        <v>0</v>
      </c>
    </row>
    <row r="395" spans="15:16" ht="18" x14ac:dyDescent="0.35">
      <c r="O395" s="76"/>
      <c r="P395" s="69">
        <f t="shared" si="6"/>
        <v>0</v>
      </c>
    </row>
    <row r="396" spans="15:16" ht="18" x14ac:dyDescent="0.35">
      <c r="O396" s="76"/>
      <c r="P396" s="69">
        <f t="shared" si="6"/>
        <v>0</v>
      </c>
    </row>
    <row r="397" spans="15:16" ht="18" x14ac:dyDescent="0.35">
      <c r="O397" s="76"/>
      <c r="P397" s="69">
        <f t="shared" si="6"/>
        <v>0</v>
      </c>
    </row>
    <row r="398" spans="15:16" ht="18" x14ac:dyDescent="0.35">
      <c r="O398" s="76"/>
      <c r="P398" s="69">
        <f t="shared" si="6"/>
        <v>0</v>
      </c>
    </row>
    <row r="399" spans="15:16" ht="18" x14ac:dyDescent="0.35">
      <c r="O399" s="76"/>
      <c r="P399" s="69">
        <f t="shared" si="6"/>
        <v>0</v>
      </c>
    </row>
    <row r="400" spans="15:16" ht="18" x14ac:dyDescent="0.35">
      <c r="O400" s="76"/>
      <c r="P400" s="69">
        <f t="shared" si="6"/>
        <v>0</v>
      </c>
    </row>
    <row r="401" spans="15:16" ht="18" x14ac:dyDescent="0.35">
      <c r="O401" s="76"/>
      <c r="P401" s="69">
        <f t="shared" si="6"/>
        <v>0</v>
      </c>
    </row>
    <row r="402" spans="15:16" ht="18" x14ac:dyDescent="0.35">
      <c r="O402" s="76"/>
      <c r="P402" s="69">
        <f t="shared" si="6"/>
        <v>0</v>
      </c>
    </row>
    <row r="403" spans="15:16" ht="18" x14ac:dyDescent="0.35">
      <c r="O403" s="76"/>
      <c r="P403" s="69">
        <f t="shared" si="6"/>
        <v>0</v>
      </c>
    </row>
    <row r="404" spans="15:16" ht="18" x14ac:dyDescent="0.35">
      <c r="O404" s="76"/>
      <c r="P404" s="69">
        <f t="shared" si="6"/>
        <v>0</v>
      </c>
    </row>
    <row r="405" spans="15:16" ht="18" x14ac:dyDescent="0.35">
      <c r="O405" s="76"/>
      <c r="P405" s="69">
        <f t="shared" si="6"/>
        <v>0</v>
      </c>
    </row>
    <row r="406" spans="15:16" ht="18" x14ac:dyDescent="0.35">
      <c r="O406" s="76"/>
      <c r="P406" s="69">
        <f t="shared" si="6"/>
        <v>0</v>
      </c>
    </row>
    <row r="407" spans="15:16" ht="18" x14ac:dyDescent="0.35">
      <c r="O407" s="76"/>
      <c r="P407" s="69">
        <f t="shared" ref="P407:P470" si="7">DATEDIF(E407,K407,"Y")</f>
        <v>0</v>
      </c>
    </row>
    <row r="408" spans="15:16" ht="18" x14ac:dyDescent="0.35">
      <c r="O408" s="76"/>
      <c r="P408" s="69">
        <f t="shared" si="7"/>
        <v>0</v>
      </c>
    </row>
    <row r="409" spans="15:16" ht="18" x14ac:dyDescent="0.35">
      <c r="O409" s="76"/>
      <c r="P409" s="69">
        <f t="shared" si="7"/>
        <v>0</v>
      </c>
    </row>
    <row r="410" spans="15:16" ht="18" x14ac:dyDescent="0.35">
      <c r="O410" s="76"/>
      <c r="P410" s="69">
        <f t="shared" si="7"/>
        <v>0</v>
      </c>
    </row>
    <row r="411" spans="15:16" ht="18" x14ac:dyDescent="0.35">
      <c r="O411" s="76"/>
      <c r="P411" s="69">
        <f t="shared" si="7"/>
        <v>0</v>
      </c>
    </row>
    <row r="412" spans="15:16" ht="18" x14ac:dyDescent="0.35">
      <c r="O412" s="76"/>
      <c r="P412" s="69">
        <f t="shared" si="7"/>
        <v>0</v>
      </c>
    </row>
    <row r="413" spans="15:16" ht="18" x14ac:dyDescent="0.35">
      <c r="O413" s="76"/>
      <c r="P413" s="69">
        <f t="shared" si="7"/>
        <v>0</v>
      </c>
    </row>
    <row r="414" spans="15:16" ht="18" x14ac:dyDescent="0.35">
      <c r="O414" s="76"/>
      <c r="P414" s="69">
        <f t="shared" si="7"/>
        <v>0</v>
      </c>
    </row>
    <row r="415" spans="15:16" ht="18" x14ac:dyDescent="0.35">
      <c r="O415" s="76"/>
      <c r="P415" s="69">
        <f t="shared" si="7"/>
        <v>0</v>
      </c>
    </row>
    <row r="416" spans="15:16" ht="18" x14ac:dyDescent="0.35">
      <c r="O416" s="76"/>
      <c r="P416" s="69">
        <f t="shared" si="7"/>
        <v>0</v>
      </c>
    </row>
    <row r="417" spans="15:16" ht="18" x14ac:dyDescent="0.35">
      <c r="O417" s="76"/>
      <c r="P417" s="69">
        <f t="shared" si="7"/>
        <v>0</v>
      </c>
    </row>
    <row r="418" spans="15:16" ht="18" x14ac:dyDescent="0.35">
      <c r="O418" s="76"/>
      <c r="P418" s="69">
        <f t="shared" si="7"/>
        <v>0</v>
      </c>
    </row>
    <row r="419" spans="15:16" ht="18" x14ac:dyDescent="0.35">
      <c r="O419" s="76"/>
      <c r="P419" s="69">
        <f t="shared" si="7"/>
        <v>0</v>
      </c>
    </row>
    <row r="420" spans="15:16" ht="18" x14ac:dyDescent="0.35">
      <c r="O420" s="76"/>
      <c r="P420" s="69">
        <f t="shared" si="7"/>
        <v>0</v>
      </c>
    </row>
    <row r="421" spans="15:16" ht="18" x14ac:dyDescent="0.35">
      <c r="O421" s="76"/>
      <c r="P421" s="69">
        <f t="shared" si="7"/>
        <v>0</v>
      </c>
    </row>
    <row r="422" spans="15:16" ht="18" x14ac:dyDescent="0.35">
      <c r="O422" s="76"/>
      <c r="P422" s="69">
        <f t="shared" si="7"/>
        <v>0</v>
      </c>
    </row>
    <row r="423" spans="15:16" ht="18" x14ac:dyDescent="0.35">
      <c r="O423" s="76"/>
      <c r="P423" s="69">
        <f t="shared" si="7"/>
        <v>0</v>
      </c>
    </row>
    <row r="424" spans="15:16" ht="18" x14ac:dyDescent="0.35">
      <c r="O424" s="76"/>
      <c r="P424" s="69">
        <f t="shared" si="7"/>
        <v>0</v>
      </c>
    </row>
    <row r="425" spans="15:16" ht="18" x14ac:dyDescent="0.35">
      <c r="O425" s="76"/>
      <c r="P425" s="69">
        <f t="shared" si="7"/>
        <v>0</v>
      </c>
    </row>
    <row r="426" spans="15:16" ht="18" x14ac:dyDescent="0.35">
      <c r="O426" s="76"/>
      <c r="P426" s="69">
        <f t="shared" si="7"/>
        <v>0</v>
      </c>
    </row>
    <row r="427" spans="15:16" ht="18" x14ac:dyDescent="0.35">
      <c r="O427" s="76"/>
      <c r="P427" s="69">
        <f t="shared" si="7"/>
        <v>0</v>
      </c>
    </row>
    <row r="428" spans="15:16" ht="18" x14ac:dyDescent="0.35">
      <c r="O428" s="76"/>
      <c r="P428" s="69">
        <f t="shared" si="7"/>
        <v>0</v>
      </c>
    </row>
    <row r="429" spans="15:16" ht="18" x14ac:dyDescent="0.35">
      <c r="O429" s="76"/>
      <c r="P429" s="69">
        <f t="shared" si="7"/>
        <v>0</v>
      </c>
    </row>
    <row r="430" spans="15:16" ht="18" x14ac:dyDescent="0.35">
      <c r="O430" s="76"/>
      <c r="P430" s="69">
        <f t="shared" si="7"/>
        <v>0</v>
      </c>
    </row>
    <row r="431" spans="15:16" ht="18" x14ac:dyDescent="0.35">
      <c r="O431" s="76"/>
      <c r="P431" s="69">
        <f t="shared" si="7"/>
        <v>0</v>
      </c>
    </row>
    <row r="432" spans="15:16" ht="18" x14ac:dyDescent="0.35">
      <c r="O432" s="76"/>
      <c r="P432" s="69">
        <f t="shared" si="7"/>
        <v>0</v>
      </c>
    </row>
    <row r="433" spans="15:16" ht="18" x14ac:dyDescent="0.35">
      <c r="O433" s="76"/>
      <c r="P433" s="69">
        <f t="shared" si="7"/>
        <v>0</v>
      </c>
    </row>
    <row r="434" spans="15:16" ht="18" x14ac:dyDescent="0.35">
      <c r="O434" s="76"/>
      <c r="P434" s="69">
        <f t="shared" si="7"/>
        <v>0</v>
      </c>
    </row>
    <row r="435" spans="15:16" ht="18" x14ac:dyDescent="0.35">
      <c r="O435" s="76"/>
      <c r="P435" s="69">
        <f t="shared" si="7"/>
        <v>0</v>
      </c>
    </row>
    <row r="436" spans="15:16" ht="18" x14ac:dyDescent="0.35">
      <c r="O436" s="76"/>
      <c r="P436" s="69">
        <f t="shared" si="7"/>
        <v>0</v>
      </c>
    </row>
    <row r="437" spans="15:16" ht="18" x14ac:dyDescent="0.35">
      <c r="O437" s="76"/>
      <c r="P437" s="69">
        <f t="shared" si="7"/>
        <v>0</v>
      </c>
    </row>
    <row r="438" spans="15:16" ht="18" x14ac:dyDescent="0.35">
      <c r="O438" s="76"/>
      <c r="P438" s="69">
        <f t="shared" si="7"/>
        <v>0</v>
      </c>
    </row>
    <row r="439" spans="15:16" ht="18" x14ac:dyDescent="0.35">
      <c r="O439" s="76"/>
      <c r="P439" s="69">
        <f t="shared" si="7"/>
        <v>0</v>
      </c>
    </row>
    <row r="440" spans="15:16" ht="18" x14ac:dyDescent="0.35">
      <c r="O440" s="76"/>
      <c r="P440" s="69">
        <f t="shared" si="7"/>
        <v>0</v>
      </c>
    </row>
    <row r="441" spans="15:16" ht="18" x14ac:dyDescent="0.35">
      <c r="O441" s="76"/>
      <c r="P441" s="69">
        <f t="shared" si="7"/>
        <v>0</v>
      </c>
    </row>
    <row r="442" spans="15:16" ht="18" x14ac:dyDescent="0.35">
      <c r="O442" s="76"/>
      <c r="P442" s="69">
        <f t="shared" si="7"/>
        <v>0</v>
      </c>
    </row>
    <row r="443" spans="15:16" ht="18" x14ac:dyDescent="0.35">
      <c r="O443" s="76"/>
      <c r="P443" s="69">
        <f t="shared" si="7"/>
        <v>0</v>
      </c>
    </row>
    <row r="444" spans="15:16" ht="18" x14ac:dyDescent="0.35">
      <c r="O444" s="76"/>
      <c r="P444" s="69">
        <f t="shared" si="7"/>
        <v>0</v>
      </c>
    </row>
    <row r="445" spans="15:16" ht="18" x14ac:dyDescent="0.35">
      <c r="O445" s="76"/>
      <c r="P445" s="69">
        <f t="shared" si="7"/>
        <v>0</v>
      </c>
    </row>
    <row r="446" spans="15:16" ht="18" x14ac:dyDescent="0.35">
      <c r="O446" s="76"/>
      <c r="P446" s="69">
        <f t="shared" si="7"/>
        <v>0</v>
      </c>
    </row>
    <row r="447" spans="15:16" ht="18" x14ac:dyDescent="0.35">
      <c r="O447" s="76"/>
      <c r="P447" s="69">
        <f t="shared" si="7"/>
        <v>0</v>
      </c>
    </row>
    <row r="448" spans="15:16" ht="18" x14ac:dyDescent="0.35">
      <c r="O448" s="76"/>
      <c r="P448" s="69">
        <f t="shared" si="7"/>
        <v>0</v>
      </c>
    </row>
    <row r="449" spans="15:16" ht="18" x14ac:dyDescent="0.35">
      <c r="O449" s="76"/>
      <c r="P449" s="69">
        <f t="shared" si="7"/>
        <v>0</v>
      </c>
    </row>
    <row r="450" spans="15:16" ht="18" x14ac:dyDescent="0.35">
      <c r="O450" s="76"/>
      <c r="P450" s="69">
        <f t="shared" si="7"/>
        <v>0</v>
      </c>
    </row>
    <row r="451" spans="15:16" ht="18" x14ac:dyDescent="0.35">
      <c r="O451" s="76"/>
      <c r="P451" s="69">
        <f t="shared" si="7"/>
        <v>0</v>
      </c>
    </row>
    <row r="452" spans="15:16" ht="18" x14ac:dyDescent="0.35">
      <c r="O452" s="76"/>
      <c r="P452" s="69">
        <f t="shared" si="7"/>
        <v>0</v>
      </c>
    </row>
    <row r="453" spans="15:16" ht="18" x14ac:dyDescent="0.35">
      <c r="O453" s="76"/>
      <c r="P453" s="69">
        <f t="shared" si="7"/>
        <v>0</v>
      </c>
    </row>
    <row r="454" spans="15:16" ht="18" x14ac:dyDescent="0.35">
      <c r="O454" s="76"/>
      <c r="P454" s="69">
        <f t="shared" si="7"/>
        <v>0</v>
      </c>
    </row>
    <row r="455" spans="15:16" ht="18" x14ac:dyDescent="0.35">
      <c r="O455" s="76"/>
      <c r="P455" s="69">
        <f t="shared" si="7"/>
        <v>0</v>
      </c>
    </row>
    <row r="456" spans="15:16" ht="18" x14ac:dyDescent="0.35">
      <c r="O456" s="76"/>
      <c r="P456" s="69">
        <f t="shared" si="7"/>
        <v>0</v>
      </c>
    </row>
    <row r="457" spans="15:16" ht="18" x14ac:dyDescent="0.35">
      <c r="O457" s="76"/>
      <c r="P457" s="69">
        <f t="shared" si="7"/>
        <v>0</v>
      </c>
    </row>
    <row r="458" spans="15:16" ht="18" x14ac:dyDescent="0.35">
      <c r="O458" s="76"/>
      <c r="P458" s="69">
        <f t="shared" si="7"/>
        <v>0</v>
      </c>
    </row>
    <row r="459" spans="15:16" ht="18" x14ac:dyDescent="0.35">
      <c r="O459" s="76"/>
      <c r="P459" s="69">
        <f t="shared" si="7"/>
        <v>0</v>
      </c>
    </row>
    <row r="460" spans="15:16" ht="18" x14ac:dyDescent="0.35">
      <c r="O460" s="76"/>
      <c r="P460" s="69">
        <f t="shared" si="7"/>
        <v>0</v>
      </c>
    </row>
    <row r="461" spans="15:16" ht="18" x14ac:dyDescent="0.35">
      <c r="O461" s="76"/>
      <c r="P461" s="69">
        <f t="shared" si="7"/>
        <v>0</v>
      </c>
    </row>
    <row r="462" spans="15:16" ht="18" x14ac:dyDescent="0.35">
      <c r="O462" s="76"/>
      <c r="P462" s="69">
        <f t="shared" si="7"/>
        <v>0</v>
      </c>
    </row>
    <row r="463" spans="15:16" ht="18" x14ac:dyDescent="0.35">
      <c r="O463" s="76"/>
      <c r="P463" s="69">
        <f t="shared" si="7"/>
        <v>0</v>
      </c>
    </row>
    <row r="464" spans="15:16" ht="18" x14ac:dyDescent="0.35">
      <c r="O464" s="76"/>
      <c r="P464" s="69">
        <f t="shared" si="7"/>
        <v>0</v>
      </c>
    </row>
    <row r="465" spans="15:16" ht="18" x14ac:dyDescent="0.35">
      <c r="O465" s="76"/>
      <c r="P465" s="69">
        <f t="shared" si="7"/>
        <v>0</v>
      </c>
    </row>
    <row r="466" spans="15:16" ht="18" x14ac:dyDescent="0.35">
      <c r="O466" s="76"/>
      <c r="P466" s="69">
        <f t="shared" si="7"/>
        <v>0</v>
      </c>
    </row>
    <row r="467" spans="15:16" ht="18" x14ac:dyDescent="0.35">
      <c r="O467" s="76"/>
      <c r="P467" s="69">
        <f t="shared" si="7"/>
        <v>0</v>
      </c>
    </row>
    <row r="468" spans="15:16" ht="18" x14ac:dyDescent="0.35">
      <c r="O468" s="76"/>
      <c r="P468" s="69">
        <f t="shared" si="7"/>
        <v>0</v>
      </c>
    </row>
    <row r="469" spans="15:16" ht="18" x14ac:dyDescent="0.35">
      <c r="O469" s="76"/>
      <c r="P469" s="69">
        <f t="shared" si="7"/>
        <v>0</v>
      </c>
    </row>
    <row r="470" spans="15:16" ht="18" x14ac:dyDescent="0.35">
      <c r="O470" s="76"/>
      <c r="P470" s="69">
        <f t="shared" si="7"/>
        <v>0</v>
      </c>
    </row>
    <row r="471" spans="15:16" ht="18" x14ac:dyDescent="0.35">
      <c r="O471" s="76"/>
      <c r="P471" s="69">
        <f t="shared" ref="P471:P534" si="8">DATEDIF(E471,K471,"Y")</f>
        <v>0</v>
      </c>
    </row>
    <row r="472" spans="15:16" ht="18" x14ac:dyDescent="0.35">
      <c r="O472" s="76"/>
      <c r="P472" s="69">
        <f t="shared" si="8"/>
        <v>0</v>
      </c>
    </row>
    <row r="473" spans="15:16" ht="18" x14ac:dyDescent="0.35">
      <c r="O473" s="76"/>
      <c r="P473" s="69">
        <f t="shared" si="8"/>
        <v>0</v>
      </c>
    </row>
    <row r="474" spans="15:16" ht="18" x14ac:dyDescent="0.35">
      <c r="O474" s="76"/>
      <c r="P474" s="69">
        <f t="shared" si="8"/>
        <v>0</v>
      </c>
    </row>
    <row r="475" spans="15:16" ht="18" x14ac:dyDescent="0.35">
      <c r="O475" s="76"/>
      <c r="P475" s="69">
        <f t="shared" si="8"/>
        <v>0</v>
      </c>
    </row>
    <row r="476" spans="15:16" ht="18" x14ac:dyDescent="0.35">
      <c r="O476" s="76"/>
      <c r="P476" s="69">
        <f t="shared" si="8"/>
        <v>0</v>
      </c>
    </row>
    <row r="477" spans="15:16" ht="18" x14ac:dyDescent="0.35">
      <c r="O477" s="76"/>
      <c r="P477" s="69">
        <f t="shared" si="8"/>
        <v>0</v>
      </c>
    </row>
    <row r="478" spans="15:16" ht="18" x14ac:dyDescent="0.35">
      <c r="O478" s="76"/>
      <c r="P478" s="69">
        <f t="shared" si="8"/>
        <v>0</v>
      </c>
    </row>
    <row r="479" spans="15:16" ht="18" x14ac:dyDescent="0.35">
      <c r="O479" s="76"/>
      <c r="P479" s="69">
        <f t="shared" si="8"/>
        <v>0</v>
      </c>
    </row>
    <row r="480" spans="15:16" ht="18" x14ac:dyDescent="0.35">
      <c r="O480" s="76"/>
      <c r="P480" s="69">
        <f t="shared" si="8"/>
        <v>0</v>
      </c>
    </row>
    <row r="481" spans="15:16" ht="18" x14ac:dyDescent="0.35">
      <c r="O481" s="76"/>
      <c r="P481" s="69">
        <f t="shared" si="8"/>
        <v>0</v>
      </c>
    </row>
    <row r="482" spans="15:16" ht="18" x14ac:dyDescent="0.35">
      <c r="O482" s="76"/>
      <c r="P482" s="69">
        <f t="shared" si="8"/>
        <v>0</v>
      </c>
    </row>
    <row r="483" spans="15:16" ht="18" x14ac:dyDescent="0.35">
      <c r="O483" s="76"/>
      <c r="P483" s="69">
        <f t="shared" si="8"/>
        <v>0</v>
      </c>
    </row>
    <row r="484" spans="15:16" ht="18" x14ac:dyDescent="0.35">
      <c r="O484" s="76"/>
      <c r="P484" s="69">
        <f t="shared" si="8"/>
        <v>0</v>
      </c>
    </row>
    <row r="485" spans="15:16" ht="18" x14ac:dyDescent="0.35">
      <c r="O485" s="76"/>
      <c r="P485" s="69">
        <f t="shared" si="8"/>
        <v>0</v>
      </c>
    </row>
    <row r="486" spans="15:16" ht="18" x14ac:dyDescent="0.35">
      <c r="O486" s="76"/>
      <c r="P486" s="69">
        <f t="shared" si="8"/>
        <v>0</v>
      </c>
    </row>
    <row r="487" spans="15:16" ht="18" x14ac:dyDescent="0.35">
      <c r="O487" s="76"/>
      <c r="P487" s="69">
        <f t="shared" si="8"/>
        <v>0</v>
      </c>
    </row>
    <row r="488" spans="15:16" ht="18" x14ac:dyDescent="0.35">
      <c r="O488" s="76"/>
      <c r="P488" s="69">
        <f t="shared" si="8"/>
        <v>0</v>
      </c>
    </row>
    <row r="489" spans="15:16" ht="18" x14ac:dyDescent="0.35">
      <c r="O489" s="76"/>
      <c r="P489" s="69">
        <f t="shared" si="8"/>
        <v>0</v>
      </c>
    </row>
    <row r="490" spans="15:16" ht="18" x14ac:dyDescent="0.35">
      <c r="O490" s="76"/>
      <c r="P490" s="69">
        <f t="shared" si="8"/>
        <v>0</v>
      </c>
    </row>
    <row r="491" spans="15:16" ht="18" x14ac:dyDescent="0.35">
      <c r="O491" s="76"/>
      <c r="P491" s="69">
        <f t="shared" si="8"/>
        <v>0</v>
      </c>
    </row>
    <row r="492" spans="15:16" ht="18" x14ac:dyDescent="0.35">
      <c r="O492" s="76"/>
      <c r="P492" s="69">
        <f t="shared" si="8"/>
        <v>0</v>
      </c>
    </row>
    <row r="493" spans="15:16" ht="18" x14ac:dyDescent="0.35">
      <c r="O493" s="76"/>
      <c r="P493" s="69">
        <f t="shared" si="8"/>
        <v>0</v>
      </c>
    </row>
    <row r="494" spans="15:16" ht="18" x14ac:dyDescent="0.35">
      <c r="O494" s="76"/>
      <c r="P494" s="69">
        <f t="shared" si="8"/>
        <v>0</v>
      </c>
    </row>
    <row r="495" spans="15:16" ht="18" x14ac:dyDescent="0.35">
      <c r="O495" s="76"/>
      <c r="P495" s="69">
        <f t="shared" si="8"/>
        <v>0</v>
      </c>
    </row>
    <row r="496" spans="15:16" ht="18" x14ac:dyDescent="0.35">
      <c r="O496" s="76"/>
      <c r="P496" s="69">
        <f t="shared" si="8"/>
        <v>0</v>
      </c>
    </row>
    <row r="497" spans="15:16" ht="18" x14ac:dyDescent="0.35">
      <c r="O497" s="76"/>
      <c r="P497" s="69">
        <f t="shared" si="8"/>
        <v>0</v>
      </c>
    </row>
    <row r="498" spans="15:16" ht="18" x14ac:dyDescent="0.35">
      <c r="O498" s="76"/>
      <c r="P498" s="69">
        <f t="shared" si="8"/>
        <v>0</v>
      </c>
    </row>
    <row r="499" spans="15:16" ht="18" x14ac:dyDescent="0.35">
      <c r="O499" s="76"/>
      <c r="P499" s="69">
        <f t="shared" si="8"/>
        <v>0</v>
      </c>
    </row>
    <row r="500" spans="15:16" ht="18" x14ac:dyDescent="0.35">
      <c r="O500" s="76"/>
      <c r="P500" s="69">
        <f t="shared" si="8"/>
        <v>0</v>
      </c>
    </row>
    <row r="501" spans="15:16" ht="18" x14ac:dyDescent="0.35">
      <c r="O501" s="76"/>
      <c r="P501" s="69">
        <f t="shared" si="8"/>
        <v>0</v>
      </c>
    </row>
    <row r="502" spans="15:16" ht="18" x14ac:dyDescent="0.35">
      <c r="O502" s="76"/>
      <c r="P502" s="69">
        <f t="shared" si="8"/>
        <v>0</v>
      </c>
    </row>
    <row r="503" spans="15:16" ht="18" x14ac:dyDescent="0.35">
      <c r="O503" s="76"/>
      <c r="P503" s="69">
        <f t="shared" si="8"/>
        <v>0</v>
      </c>
    </row>
    <row r="504" spans="15:16" ht="18" x14ac:dyDescent="0.35">
      <c r="O504" s="76"/>
      <c r="P504" s="69">
        <f t="shared" si="8"/>
        <v>0</v>
      </c>
    </row>
    <row r="505" spans="15:16" ht="18" x14ac:dyDescent="0.35">
      <c r="O505" s="76"/>
      <c r="P505" s="69">
        <f t="shared" si="8"/>
        <v>0</v>
      </c>
    </row>
    <row r="506" spans="15:16" ht="18" x14ac:dyDescent="0.35">
      <c r="O506" s="76"/>
      <c r="P506" s="69">
        <f t="shared" si="8"/>
        <v>0</v>
      </c>
    </row>
    <row r="507" spans="15:16" ht="18" x14ac:dyDescent="0.35">
      <c r="O507" s="76"/>
      <c r="P507" s="69">
        <f t="shared" si="8"/>
        <v>0</v>
      </c>
    </row>
    <row r="508" spans="15:16" ht="18" x14ac:dyDescent="0.35">
      <c r="O508" s="76"/>
      <c r="P508" s="69">
        <f t="shared" si="8"/>
        <v>0</v>
      </c>
    </row>
    <row r="509" spans="15:16" ht="18" x14ac:dyDescent="0.35">
      <c r="O509" s="76"/>
      <c r="P509" s="69">
        <f t="shared" si="8"/>
        <v>0</v>
      </c>
    </row>
    <row r="510" spans="15:16" ht="18" x14ac:dyDescent="0.35">
      <c r="O510" s="76"/>
      <c r="P510" s="69">
        <f t="shared" si="8"/>
        <v>0</v>
      </c>
    </row>
    <row r="511" spans="15:16" ht="18" x14ac:dyDescent="0.35">
      <c r="O511" s="76"/>
      <c r="P511" s="69">
        <f t="shared" si="8"/>
        <v>0</v>
      </c>
    </row>
    <row r="512" spans="15:16" ht="18" x14ac:dyDescent="0.35">
      <c r="O512" s="76"/>
      <c r="P512" s="69">
        <f t="shared" si="8"/>
        <v>0</v>
      </c>
    </row>
    <row r="513" spans="15:16" ht="18" x14ac:dyDescent="0.35">
      <c r="O513" s="76"/>
      <c r="P513" s="69">
        <f t="shared" si="8"/>
        <v>0</v>
      </c>
    </row>
    <row r="514" spans="15:16" ht="18" x14ac:dyDescent="0.35">
      <c r="O514" s="76"/>
      <c r="P514" s="69">
        <f t="shared" si="8"/>
        <v>0</v>
      </c>
    </row>
    <row r="515" spans="15:16" ht="18" x14ac:dyDescent="0.35">
      <c r="O515" s="76"/>
      <c r="P515" s="69">
        <f t="shared" si="8"/>
        <v>0</v>
      </c>
    </row>
    <row r="516" spans="15:16" ht="18" x14ac:dyDescent="0.35">
      <c r="O516" s="76"/>
      <c r="P516" s="69">
        <f t="shared" si="8"/>
        <v>0</v>
      </c>
    </row>
    <row r="517" spans="15:16" ht="18" x14ac:dyDescent="0.35">
      <c r="O517" s="76"/>
      <c r="P517" s="69">
        <f t="shared" si="8"/>
        <v>0</v>
      </c>
    </row>
    <row r="518" spans="15:16" ht="18" x14ac:dyDescent="0.35">
      <c r="O518" s="76"/>
      <c r="P518" s="69">
        <f t="shared" si="8"/>
        <v>0</v>
      </c>
    </row>
    <row r="519" spans="15:16" ht="18" x14ac:dyDescent="0.35">
      <c r="O519" s="76"/>
      <c r="P519" s="69">
        <f t="shared" si="8"/>
        <v>0</v>
      </c>
    </row>
    <row r="520" spans="15:16" ht="18" x14ac:dyDescent="0.35">
      <c r="O520" s="76"/>
      <c r="P520" s="69">
        <f t="shared" si="8"/>
        <v>0</v>
      </c>
    </row>
    <row r="521" spans="15:16" ht="18" x14ac:dyDescent="0.35">
      <c r="O521" s="76"/>
      <c r="P521" s="69">
        <f t="shared" si="8"/>
        <v>0</v>
      </c>
    </row>
    <row r="522" spans="15:16" ht="18" x14ac:dyDescent="0.35">
      <c r="O522" s="76"/>
      <c r="P522" s="69">
        <f t="shared" si="8"/>
        <v>0</v>
      </c>
    </row>
    <row r="523" spans="15:16" ht="18" x14ac:dyDescent="0.35">
      <c r="O523" s="76"/>
      <c r="P523" s="69">
        <f t="shared" si="8"/>
        <v>0</v>
      </c>
    </row>
    <row r="524" spans="15:16" ht="18" x14ac:dyDescent="0.35">
      <c r="O524" s="76"/>
      <c r="P524" s="69">
        <f t="shared" si="8"/>
        <v>0</v>
      </c>
    </row>
    <row r="525" spans="15:16" ht="18" x14ac:dyDescent="0.35">
      <c r="O525" s="76"/>
      <c r="P525" s="69">
        <f t="shared" si="8"/>
        <v>0</v>
      </c>
    </row>
    <row r="526" spans="15:16" ht="18" x14ac:dyDescent="0.35">
      <c r="O526" s="76"/>
      <c r="P526" s="69">
        <f t="shared" si="8"/>
        <v>0</v>
      </c>
    </row>
    <row r="527" spans="15:16" ht="18" x14ac:dyDescent="0.35">
      <c r="O527" s="76"/>
      <c r="P527" s="69">
        <f t="shared" si="8"/>
        <v>0</v>
      </c>
    </row>
    <row r="528" spans="15:16" ht="18" x14ac:dyDescent="0.35">
      <c r="O528" s="76"/>
      <c r="P528" s="69">
        <f t="shared" si="8"/>
        <v>0</v>
      </c>
    </row>
    <row r="529" spans="15:16" ht="18" x14ac:dyDescent="0.35">
      <c r="O529" s="76"/>
      <c r="P529" s="69">
        <f t="shared" si="8"/>
        <v>0</v>
      </c>
    </row>
    <row r="530" spans="15:16" ht="18" x14ac:dyDescent="0.35">
      <c r="O530" s="76"/>
      <c r="P530" s="69">
        <f t="shared" si="8"/>
        <v>0</v>
      </c>
    </row>
    <row r="531" spans="15:16" ht="18" x14ac:dyDescent="0.35">
      <c r="O531" s="76"/>
      <c r="P531" s="69">
        <f t="shared" si="8"/>
        <v>0</v>
      </c>
    </row>
    <row r="532" spans="15:16" ht="18" x14ac:dyDescent="0.35">
      <c r="O532" s="76"/>
      <c r="P532" s="69">
        <f t="shared" si="8"/>
        <v>0</v>
      </c>
    </row>
    <row r="533" spans="15:16" ht="18" x14ac:dyDescent="0.35">
      <c r="O533" s="76"/>
      <c r="P533" s="69">
        <f t="shared" si="8"/>
        <v>0</v>
      </c>
    </row>
    <row r="534" spans="15:16" ht="18" x14ac:dyDescent="0.35">
      <c r="O534" s="76"/>
      <c r="P534" s="69">
        <f t="shared" si="8"/>
        <v>0</v>
      </c>
    </row>
    <row r="535" spans="15:16" ht="18" x14ac:dyDescent="0.35">
      <c r="O535" s="76"/>
      <c r="P535" s="69">
        <f t="shared" ref="P535:P598" si="9">DATEDIF(E535,K535,"Y")</f>
        <v>0</v>
      </c>
    </row>
    <row r="536" spans="15:16" ht="18" x14ac:dyDescent="0.35">
      <c r="O536" s="76"/>
      <c r="P536" s="69">
        <f t="shared" si="9"/>
        <v>0</v>
      </c>
    </row>
    <row r="537" spans="15:16" ht="18" x14ac:dyDescent="0.35">
      <c r="O537" s="76"/>
      <c r="P537" s="69">
        <f t="shared" si="9"/>
        <v>0</v>
      </c>
    </row>
    <row r="538" spans="15:16" ht="18" x14ac:dyDescent="0.35">
      <c r="O538" s="76"/>
      <c r="P538" s="69">
        <f t="shared" si="9"/>
        <v>0</v>
      </c>
    </row>
    <row r="539" spans="15:16" ht="18" x14ac:dyDescent="0.35">
      <c r="O539" s="76"/>
      <c r="P539" s="69">
        <f t="shared" si="9"/>
        <v>0</v>
      </c>
    </row>
    <row r="540" spans="15:16" ht="18" x14ac:dyDescent="0.35">
      <c r="O540" s="76"/>
      <c r="P540" s="69">
        <f t="shared" si="9"/>
        <v>0</v>
      </c>
    </row>
    <row r="541" spans="15:16" ht="18" x14ac:dyDescent="0.35">
      <c r="O541" s="76"/>
      <c r="P541" s="69">
        <f t="shared" si="9"/>
        <v>0</v>
      </c>
    </row>
    <row r="542" spans="15:16" ht="18" x14ac:dyDescent="0.35">
      <c r="O542" s="76"/>
      <c r="P542" s="69">
        <f t="shared" si="9"/>
        <v>0</v>
      </c>
    </row>
    <row r="543" spans="15:16" ht="18" x14ac:dyDescent="0.35">
      <c r="O543" s="76"/>
      <c r="P543" s="69">
        <f t="shared" si="9"/>
        <v>0</v>
      </c>
    </row>
    <row r="544" spans="15:16" ht="18" x14ac:dyDescent="0.35">
      <c r="O544" s="76"/>
      <c r="P544" s="69">
        <f t="shared" si="9"/>
        <v>0</v>
      </c>
    </row>
    <row r="545" spans="15:16" ht="18" x14ac:dyDescent="0.35">
      <c r="O545" s="76"/>
      <c r="P545" s="69">
        <f t="shared" si="9"/>
        <v>0</v>
      </c>
    </row>
    <row r="546" spans="15:16" ht="18" x14ac:dyDescent="0.35">
      <c r="O546" s="76"/>
      <c r="P546" s="69">
        <f t="shared" si="9"/>
        <v>0</v>
      </c>
    </row>
    <row r="547" spans="15:16" ht="18" x14ac:dyDescent="0.35">
      <c r="O547" s="76"/>
      <c r="P547" s="69">
        <f t="shared" si="9"/>
        <v>0</v>
      </c>
    </row>
    <row r="548" spans="15:16" ht="18" x14ac:dyDescent="0.35">
      <c r="O548" s="76"/>
      <c r="P548" s="69">
        <f t="shared" si="9"/>
        <v>0</v>
      </c>
    </row>
    <row r="549" spans="15:16" ht="18" x14ac:dyDescent="0.35">
      <c r="O549" s="76"/>
      <c r="P549" s="69">
        <f t="shared" si="9"/>
        <v>0</v>
      </c>
    </row>
    <row r="550" spans="15:16" ht="18" x14ac:dyDescent="0.35">
      <c r="O550" s="76"/>
      <c r="P550" s="69">
        <f t="shared" si="9"/>
        <v>0</v>
      </c>
    </row>
    <row r="551" spans="15:16" ht="18" x14ac:dyDescent="0.35">
      <c r="O551" s="76"/>
      <c r="P551" s="69">
        <f t="shared" si="9"/>
        <v>0</v>
      </c>
    </row>
    <row r="552" spans="15:16" ht="18" x14ac:dyDescent="0.35">
      <c r="O552" s="76"/>
      <c r="P552" s="69">
        <f t="shared" si="9"/>
        <v>0</v>
      </c>
    </row>
    <row r="553" spans="15:16" ht="18" x14ac:dyDescent="0.35">
      <c r="O553" s="76"/>
      <c r="P553" s="69">
        <f t="shared" si="9"/>
        <v>0</v>
      </c>
    </row>
    <row r="554" spans="15:16" ht="18" x14ac:dyDescent="0.35">
      <c r="O554" s="76"/>
      <c r="P554" s="69">
        <f t="shared" si="9"/>
        <v>0</v>
      </c>
    </row>
    <row r="555" spans="15:16" ht="18" x14ac:dyDescent="0.35">
      <c r="O555" s="76"/>
      <c r="P555" s="69">
        <f t="shared" si="9"/>
        <v>0</v>
      </c>
    </row>
    <row r="556" spans="15:16" ht="18" x14ac:dyDescent="0.35">
      <c r="O556" s="76"/>
      <c r="P556" s="69">
        <f t="shared" si="9"/>
        <v>0</v>
      </c>
    </row>
    <row r="557" spans="15:16" ht="18" x14ac:dyDescent="0.35">
      <c r="O557" s="76"/>
      <c r="P557" s="69">
        <f t="shared" si="9"/>
        <v>0</v>
      </c>
    </row>
    <row r="558" spans="15:16" ht="18" x14ac:dyDescent="0.35">
      <c r="O558" s="76"/>
      <c r="P558" s="69">
        <f t="shared" si="9"/>
        <v>0</v>
      </c>
    </row>
    <row r="559" spans="15:16" ht="18" x14ac:dyDescent="0.35">
      <c r="O559" s="76"/>
      <c r="P559" s="69">
        <f t="shared" si="9"/>
        <v>0</v>
      </c>
    </row>
    <row r="560" spans="15:16" ht="18" x14ac:dyDescent="0.35">
      <c r="O560" s="76"/>
      <c r="P560" s="69">
        <f t="shared" si="9"/>
        <v>0</v>
      </c>
    </row>
    <row r="561" spans="15:16" ht="18" x14ac:dyDescent="0.35">
      <c r="O561" s="76"/>
      <c r="P561" s="69">
        <f t="shared" si="9"/>
        <v>0</v>
      </c>
    </row>
    <row r="562" spans="15:16" ht="18" x14ac:dyDescent="0.35">
      <c r="O562" s="76"/>
      <c r="P562" s="69">
        <f t="shared" si="9"/>
        <v>0</v>
      </c>
    </row>
    <row r="563" spans="15:16" ht="18" x14ac:dyDescent="0.35">
      <c r="O563" s="76"/>
      <c r="P563" s="69">
        <f t="shared" si="9"/>
        <v>0</v>
      </c>
    </row>
    <row r="564" spans="15:16" ht="18" x14ac:dyDescent="0.35">
      <c r="O564" s="76"/>
      <c r="P564" s="69">
        <f t="shared" si="9"/>
        <v>0</v>
      </c>
    </row>
    <row r="565" spans="15:16" ht="18" x14ac:dyDescent="0.35">
      <c r="O565" s="76"/>
      <c r="P565" s="69">
        <f t="shared" si="9"/>
        <v>0</v>
      </c>
    </row>
    <row r="566" spans="15:16" ht="18" x14ac:dyDescent="0.35">
      <c r="O566" s="76"/>
      <c r="P566" s="69">
        <f t="shared" si="9"/>
        <v>0</v>
      </c>
    </row>
    <row r="567" spans="15:16" ht="18" x14ac:dyDescent="0.35">
      <c r="O567" s="76"/>
      <c r="P567" s="69">
        <f t="shared" si="9"/>
        <v>0</v>
      </c>
    </row>
    <row r="568" spans="15:16" ht="18" x14ac:dyDescent="0.35">
      <c r="O568" s="76"/>
      <c r="P568" s="69">
        <f t="shared" si="9"/>
        <v>0</v>
      </c>
    </row>
    <row r="569" spans="15:16" ht="18" x14ac:dyDescent="0.35">
      <c r="O569" s="76"/>
      <c r="P569" s="69">
        <f t="shared" si="9"/>
        <v>0</v>
      </c>
    </row>
    <row r="570" spans="15:16" ht="18" x14ac:dyDescent="0.35">
      <c r="O570" s="76"/>
      <c r="P570" s="69">
        <f t="shared" si="9"/>
        <v>0</v>
      </c>
    </row>
    <row r="571" spans="15:16" ht="18" x14ac:dyDescent="0.35">
      <c r="O571" s="76"/>
      <c r="P571" s="69">
        <f t="shared" si="9"/>
        <v>0</v>
      </c>
    </row>
    <row r="572" spans="15:16" ht="18" x14ac:dyDescent="0.35">
      <c r="O572" s="76"/>
      <c r="P572" s="69">
        <f t="shared" si="9"/>
        <v>0</v>
      </c>
    </row>
    <row r="573" spans="15:16" ht="18" x14ac:dyDescent="0.35">
      <c r="O573" s="76"/>
      <c r="P573" s="69">
        <f t="shared" si="9"/>
        <v>0</v>
      </c>
    </row>
    <row r="574" spans="15:16" ht="18" x14ac:dyDescent="0.35">
      <c r="O574" s="76"/>
      <c r="P574" s="69">
        <f t="shared" si="9"/>
        <v>0</v>
      </c>
    </row>
    <row r="575" spans="15:16" ht="18" x14ac:dyDescent="0.35">
      <c r="O575" s="76"/>
      <c r="P575" s="69">
        <f t="shared" si="9"/>
        <v>0</v>
      </c>
    </row>
    <row r="576" spans="15:16" ht="18" x14ac:dyDescent="0.35">
      <c r="O576" s="76"/>
      <c r="P576" s="69">
        <f t="shared" si="9"/>
        <v>0</v>
      </c>
    </row>
    <row r="577" spans="15:16" ht="18" x14ac:dyDescent="0.35">
      <c r="O577" s="76"/>
      <c r="P577" s="69">
        <f t="shared" si="9"/>
        <v>0</v>
      </c>
    </row>
    <row r="578" spans="15:16" ht="18" x14ac:dyDescent="0.35">
      <c r="O578" s="76"/>
      <c r="P578" s="69">
        <f t="shared" si="9"/>
        <v>0</v>
      </c>
    </row>
    <row r="579" spans="15:16" ht="18" x14ac:dyDescent="0.35">
      <c r="O579" s="76"/>
      <c r="P579" s="69">
        <f t="shared" si="9"/>
        <v>0</v>
      </c>
    </row>
    <row r="580" spans="15:16" ht="18" x14ac:dyDescent="0.35">
      <c r="O580" s="76"/>
      <c r="P580" s="69">
        <f t="shared" si="9"/>
        <v>0</v>
      </c>
    </row>
    <row r="581" spans="15:16" ht="18" x14ac:dyDescent="0.35">
      <c r="O581" s="76"/>
      <c r="P581" s="69">
        <f t="shared" si="9"/>
        <v>0</v>
      </c>
    </row>
    <row r="582" spans="15:16" ht="18" x14ac:dyDescent="0.35">
      <c r="O582" s="76"/>
      <c r="P582" s="69">
        <f t="shared" si="9"/>
        <v>0</v>
      </c>
    </row>
    <row r="583" spans="15:16" ht="18" x14ac:dyDescent="0.35">
      <c r="O583" s="76"/>
      <c r="P583" s="69">
        <f t="shared" si="9"/>
        <v>0</v>
      </c>
    </row>
    <row r="584" spans="15:16" ht="18" x14ac:dyDescent="0.35">
      <c r="O584" s="76"/>
      <c r="P584" s="69">
        <f t="shared" si="9"/>
        <v>0</v>
      </c>
    </row>
    <row r="585" spans="15:16" ht="18" x14ac:dyDescent="0.35">
      <c r="O585" s="76"/>
      <c r="P585" s="69">
        <f t="shared" si="9"/>
        <v>0</v>
      </c>
    </row>
    <row r="586" spans="15:16" ht="18" x14ac:dyDescent="0.35">
      <c r="O586" s="76"/>
      <c r="P586" s="69">
        <f t="shared" si="9"/>
        <v>0</v>
      </c>
    </row>
    <row r="587" spans="15:16" ht="18" x14ac:dyDescent="0.35">
      <c r="O587" s="76"/>
      <c r="P587" s="69">
        <f t="shared" si="9"/>
        <v>0</v>
      </c>
    </row>
    <row r="588" spans="15:16" ht="18" x14ac:dyDescent="0.35">
      <c r="O588" s="76"/>
      <c r="P588" s="69">
        <f t="shared" si="9"/>
        <v>0</v>
      </c>
    </row>
    <row r="589" spans="15:16" ht="18" x14ac:dyDescent="0.35">
      <c r="O589" s="76"/>
      <c r="P589" s="69">
        <f t="shared" si="9"/>
        <v>0</v>
      </c>
    </row>
    <row r="590" spans="15:16" ht="18" x14ac:dyDescent="0.35">
      <c r="O590" s="76"/>
      <c r="P590" s="69">
        <f t="shared" si="9"/>
        <v>0</v>
      </c>
    </row>
    <row r="591" spans="15:16" ht="18" x14ac:dyDescent="0.35">
      <c r="O591" s="76"/>
      <c r="P591" s="69">
        <f t="shared" si="9"/>
        <v>0</v>
      </c>
    </row>
    <row r="592" spans="15:16" ht="18" x14ac:dyDescent="0.35">
      <c r="O592" s="76"/>
      <c r="P592" s="69">
        <f t="shared" si="9"/>
        <v>0</v>
      </c>
    </row>
    <row r="593" spans="15:16" ht="18" x14ac:dyDescent="0.35">
      <c r="O593" s="76"/>
      <c r="P593" s="69">
        <f t="shared" si="9"/>
        <v>0</v>
      </c>
    </row>
    <row r="594" spans="15:16" ht="18" x14ac:dyDescent="0.35">
      <c r="O594" s="76"/>
      <c r="P594" s="69">
        <f t="shared" si="9"/>
        <v>0</v>
      </c>
    </row>
    <row r="595" spans="15:16" ht="18" x14ac:dyDescent="0.35">
      <c r="O595" s="76"/>
      <c r="P595" s="69">
        <f t="shared" si="9"/>
        <v>0</v>
      </c>
    </row>
    <row r="596" spans="15:16" ht="18" x14ac:dyDescent="0.35">
      <c r="O596" s="76"/>
      <c r="P596" s="69">
        <f t="shared" si="9"/>
        <v>0</v>
      </c>
    </row>
    <row r="597" spans="15:16" ht="18" x14ac:dyDescent="0.35">
      <c r="O597" s="76"/>
      <c r="P597" s="69">
        <f t="shared" si="9"/>
        <v>0</v>
      </c>
    </row>
    <row r="598" spans="15:16" ht="18" x14ac:dyDescent="0.35">
      <c r="O598" s="76"/>
      <c r="P598" s="69">
        <f t="shared" si="9"/>
        <v>0</v>
      </c>
    </row>
    <row r="599" spans="15:16" ht="18" x14ac:dyDescent="0.35">
      <c r="O599" s="76"/>
      <c r="P599" s="69">
        <f t="shared" ref="P599:P662" si="10">DATEDIF(E599,K599,"Y")</f>
        <v>0</v>
      </c>
    </row>
    <row r="600" spans="15:16" ht="18" x14ac:dyDescent="0.35">
      <c r="O600" s="76"/>
      <c r="P600" s="69">
        <f t="shared" si="10"/>
        <v>0</v>
      </c>
    </row>
    <row r="601" spans="15:16" ht="18" x14ac:dyDescent="0.35">
      <c r="O601" s="76"/>
      <c r="P601" s="69">
        <f t="shared" si="10"/>
        <v>0</v>
      </c>
    </row>
    <row r="602" spans="15:16" ht="18" x14ac:dyDescent="0.35">
      <c r="O602" s="76"/>
      <c r="P602" s="69">
        <f t="shared" si="10"/>
        <v>0</v>
      </c>
    </row>
    <row r="603" spans="15:16" ht="18" x14ac:dyDescent="0.35">
      <c r="O603" s="76"/>
      <c r="P603" s="69">
        <f t="shared" si="10"/>
        <v>0</v>
      </c>
    </row>
    <row r="604" spans="15:16" ht="18" x14ac:dyDescent="0.35">
      <c r="O604" s="76"/>
      <c r="P604" s="69">
        <f t="shared" si="10"/>
        <v>0</v>
      </c>
    </row>
    <row r="605" spans="15:16" ht="18" x14ac:dyDescent="0.35">
      <c r="O605" s="76"/>
      <c r="P605" s="69">
        <f t="shared" si="10"/>
        <v>0</v>
      </c>
    </row>
    <row r="606" spans="15:16" ht="18" x14ac:dyDescent="0.35">
      <c r="O606" s="76"/>
      <c r="P606" s="69">
        <f t="shared" si="10"/>
        <v>0</v>
      </c>
    </row>
    <row r="607" spans="15:16" ht="18" x14ac:dyDescent="0.35">
      <c r="O607" s="76"/>
      <c r="P607" s="69">
        <f t="shared" si="10"/>
        <v>0</v>
      </c>
    </row>
    <row r="608" spans="15:16" ht="18" x14ac:dyDescent="0.35">
      <c r="O608" s="76"/>
      <c r="P608" s="69">
        <f t="shared" si="10"/>
        <v>0</v>
      </c>
    </row>
    <row r="609" spans="15:16" ht="18" x14ac:dyDescent="0.35">
      <c r="O609" s="76"/>
      <c r="P609" s="69">
        <f t="shared" si="10"/>
        <v>0</v>
      </c>
    </row>
    <row r="610" spans="15:16" ht="18" x14ac:dyDescent="0.35">
      <c r="O610" s="76"/>
      <c r="P610" s="69">
        <f t="shared" si="10"/>
        <v>0</v>
      </c>
    </row>
    <row r="611" spans="15:16" ht="18" x14ac:dyDescent="0.35">
      <c r="O611" s="76"/>
      <c r="P611" s="69">
        <f t="shared" si="10"/>
        <v>0</v>
      </c>
    </row>
    <row r="612" spans="15:16" ht="18" x14ac:dyDescent="0.35">
      <c r="O612" s="76"/>
      <c r="P612" s="69">
        <f t="shared" si="10"/>
        <v>0</v>
      </c>
    </row>
    <row r="613" spans="15:16" ht="18" x14ac:dyDescent="0.35">
      <c r="O613" s="76"/>
      <c r="P613" s="69">
        <f t="shared" si="10"/>
        <v>0</v>
      </c>
    </row>
    <row r="614" spans="15:16" ht="18" x14ac:dyDescent="0.35">
      <c r="O614" s="76"/>
      <c r="P614" s="69">
        <f t="shared" si="10"/>
        <v>0</v>
      </c>
    </row>
    <row r="615" spans="15:16" ht="18" x14ac:dyDescent="0.35">
      <c r="O615" s="76"/>
      <c r="P615" s="69">
        <f t="shared" si="10"/>
        <v>0</v>
      </c>
    </row>
    <row r="616" spans="15:16" ht="18" x14ac:dyDescent="0.35">
      <c r="O616" s="76"/>
      <c r="P616" s="69">
        <f t="shared" si="10"/>
        <v>0</v>
      </c>
    </row>
    <row r="617" spans="15:16" ht="18" x14ac:dyDescent="0.35">
      <c r="O617" s="76"/>
      <c r="P617" s="69">
        <f t="shared" si="10"/>
        <v>0</v>
      </c>
    </row>
    <row r="618" spans="15:16" ht="18" x14ac:dyDescent="0.35">
      <c r="O618" s="76"/>
      <c r="P618" s="69">
        <f t="shared" si="10"/>
        <v>0</v>
      </c>
    </row>
    <row r="619" spans="15:16" ht="18" x14ac:dyDescent="0.35">
      <c r="O619" s="76"/>
      <c r="P619" s="69">
        <f t="shared" si="10"/>
        <v>0</v>
      </c>
    </row>
    <row r="620" spans="15:16" ht="18" x14ac:dyDescent="0.35">
      <c r="O620" s="76"/>
      <c r="P620" s="69">
        <f t="shared" si="10"/>
        <v>0</v>
      </c>
    </row>
    <row r="621" spans="15:16" ht="18" x14ac:dyDescent="0.35">
      <c r="O621" s="76"/>
      <c r="P621" s="69">
        <f t="shared" si="10"/>
        <v>0</v>
      </c>
    </row>
    <row r="622" spans="15:16" ht="18" x14ac:dyDescent="0.35">
      <c r="O622" s="76"/>
      <c r="P622" s="69">
        <f t="shared" si="10"/>
        <v>0</v>
      </c>
    </row>
    <row r="623" spans="15:16" ht="18" x14ac:dyDescent="0.35">
      <c r="O623" s="76"/>
      <c r="P623" s="69">
        <f t="shared" si="10"/>
        <v>0</v>
      </c>
    </row>
    <row r="624" spans="15:16" ht="18" x14ac:dyDescent="0.35">
      <c r="O624" s="76"/>
      <c r="P624" s="69">
        <f t="shared" si="10"/>
        <v>0</v>
      </c>
    </row>
    <row r="625" spans="15:16" ht="18" x14ac:dyDescent="0.35">
      <c r="O625" s="76"/>
      <c r="P625" s="69">
        <f t="shared" si="10"/>
        <v>0</v>
      </c>
    </row>
    <row r="626" spans="15:16" ht="18" x14ac:dyDescent="0.35">
      <c r="O626" s="76"/>
      <c r="P626" s="69">
        <f t="shared" si="10"/>
        <v>0</v>
      </c>
    </row>
    <row r="627" spans="15:16" ht="18" x14ac:dyDescent="0.35">
      <c r="O627" s="76"/>
      <c r="P627" s="69">
        <f t="shared" si="10"/>
        <v>0</v>
      </c>
    </row>
    <row r="628" spans="15:16" ht="18" x14ac:dyDescent="0.35">
      <c r="O628" s="76"/>
      <c r="P628" s="69">
        <f t="shared" si="10"/>
        <v>0</v>
      </c>
    </row>
    <row r="629" spans="15:16" ht="18" x14ac:dyDescent="0.35">
      <c r="O629" s="76"/>
      <c r="P629" s="69">
        <f t="shared" si="10"/>
        <v>0</v>
      </c>
    </row>
    <row r="630" spans="15:16" ht="18" x14ac:dyDescent="0.35">
      <c r="O630" s="76"/>
      <c r="P630" s="69">
        <f t="shared" si="10"/>
        <v>0</v>
      </c>
    </row>
    <row r="631" spans="15:16" ht="18" x14ac:dyDescent="0.35">
      <c r="O631" s="76"/>
      <c r="P631" s="69">
        <f t="shared" si="10"/>
        <v>0</v>
      </c>
    </row>
    <row r="632" spans="15:16" ht="18" x14ac:dyDescent="0.35">
      <c r="O632" s="76"/>
      <c r="P632" s="69">
        <f t="shared" si="10"/>
        <v>0</v>
      </c>
    </row>
    <row r="633" spans="15:16" ht="18" x14ac:dyDescent="0.35">
      <c r="O633" s="76"/>
      <c r="P633" s="69">
        <f t="shared" si="10"/>
        <v>0</v>
      </c>
    </row>
    <row r="634" spans="15:16" ht="18" x14ac:dyDescent="0.35">
      <c r="O634" s="76"/>
      <c r="P634" s="69">
        <f t="shared" si="10"/>
        <v>0</v>
      </c>
    </row>
    <row r="635" spans="15:16" ht="18" x14ac:dyDescent="0.35">
      <c r="O635" s="76"/>
      <c r="P635" s="69">
        <f t="shared" si="10"/>
        <v>0</v>
      </c>
    </row>
    <row r="636" spans="15:16" ht="18" x14ac:dyDescent="0.35">
      <c r="O636" s="76"/>
      <c r="P636" s="69">
        <f t="shared" si="10"/>
        <v>0</v>
      </c>
    </row>
    <row r="637" spans="15:16" ht="18" x14ac:dyDescent="0.35">
      <c r="O637" s="76"/>
      <c r="P637" s="69">
        <f t="shared" si="10"/>
        <v>0</v>
      </c>
    </row>
    <row r="638" spans="15:16" ht="18" x14ac:dyDescent="0.35">
      <c r="O638" s="76"/>
      <c r="P638" s="69">
        <f t="shared" si="10"/>
        <v>0</v>
      </c>
    </row>
    <row r="639" spans="15:16" ht="18" x14ac:dyDescent="0.35">
      <c r="O639" s="76"/>
      <c r="P639" s="69">
        <f t="shared" si="10"/>
        <v>0</v>
      </c>
    </row>
    <row r="640" spans="15:16" ht="18" x14ac:dyDescent="0.35">
      <c r="O640" s="76"/>
      <c r="P640" s="69">
        <f t="shared" si="10"/>
        <v>0</v>
      </c>
    </row>
    <row r="641" spans="15:16" ht="18" x14ac:dyDescent="0.35">
      <c r="O641" s="76"/>
      <c r="P641" s="69">
        <f t="shared" si="10"/>
        <v>0</v>
      </c>
    </row>
    <row r="642" spans="15:16" ht="18" x14ac:dyDescent="0.35">
      <c r="O642" s="76"/>
      <c r="P642" s="69">
        <f t="shared" si="10"/>
        <v>0</v>
      </c>
    </row>
    <row r="643" spans="15:16" ht="18" x14ac:dyDescent="0.35">
      <c r="O643" s="76"/>
      <c r="P643" s="69">
        <f t="shared" si="10"/>
        <v>0</v>
      </c>
    </row>
    <row r="644" spans="15:16" ht="18" x14ac:dyDescent="0.35">
      <c r="O644" s="76"/>
      <c r="P644" s="69">
        <f t="shared" si="10"/>
        <v>0</v>
      </c>
    </row>
    <row r="645" spans="15:16" ht="18" x14ac:dyDescent="0.35">
      <c r="O645" s="76"/>
      <c r="P645" s="69">
        <f t="shared" si="10"/>
        <v>0</v>
      </c>
    </row>
    <row r="646" spans="15:16" ht="18" x14ac:dyDescent="0.35">
      <c r="O646" s="76"/>
      <c r="P646" s="69">
        <f t="shared" si="10"/>
        <v>0</v>
      </c>
    </row>
    <row r="647" spans="15:16" ht="18" x14ac:dyDescent="0.35">
      <c r="O647" s="76"/>
      <c r="P647" s="69">
        <f t="shared" si="10"/>
        <v>0</v>
      </c>
    </row>
    <row r="648" spans="15:16" ht="18" x14ac:dyDescent="0.35">
      <c r="O648" s="76"/>
      <c r="P648" s="69">
        <f t="shared" si="10"/>
        <v>0</v>
      </c>
    </row>
    <row r="649" spans="15:16" ht="18" x14ac:dyDescent="0.35">
      <c r="O649" s="76"/>
      <c r="P649" s="69">
        <f t="shared" si="10"/>
        <v>0</v>
      </c>
    </row>
    <row r="650" spans="15:16" ht="18" x14ac:dyDescent="0.35">
      <c r="O650" s="76"/>
      <c r="P650" s="69">
        <f t="shared" si="10"/>
        <v>0</v>
      </c>
    </row>
    <row r="651" spans="15:16" ht="18" x14ac:dyDescent="0.35">
      <c r="O651" s="76"/>
      <c r="P651" s="69">
        <f t="shared" si="10"/>
        <v>0</v>
      </c>
    </row>
    <row r="652" spans="15:16" ht="18" x14ac:dyDescent="0.35">
      <c r="O652" s="76"/>
      <c r="P652" s="69">
        <f t="shared" si="10"/>
        <v>0</v>
      </c>
    </row>
    <row r="653" spans="15:16" ht="18" x14ac:dyDescent="0.35">
      <c r="O653" s="76"/>
      <c r="P653" s="69">
        <f t="shared" si="10"/>
        <v>0</v>
      </c>
    </row>
    <row r="654" spans="15:16" ht="18" x14ac:dyDescent="0.35">
      <c r="O654" s="76"/>
      <c r="P654" s="69">
        <f t="shared" si="10"/>
        <v>0</v>
      </c>
    </row>
    <row r="655" spans="15:16" ht="18" x14ac:dyDescent="0.35">
      <c r="O655" s="76"/>
      <c r="P655" s="69">
        <f t="shared" si="10"/>
        <v>0</v>
      </c>
    </row>
    <row r="656" spans="15:16" ht="18" x14ac:dyDescent="0.35">
      <c r="O656" s="76"/>
      <c r="P656" s="69">
        <f t="shared" si="10"/>
        <v>0</v>
      </c>
    </row>
    <row r="657" spans="15:16" ht="18" x14ac:dyDescent="0.35">
      <c r="O657" s="76"/>
      <c r="P657" s="69">
        <f t="shared" si="10"/>
        <v>0</v>
      </c>
    </row>
    <row r="658" spans="15:16" ht="18" x14ac:dyDescent="0.35">
      <c r="O658" s="76"/>
      <c r="P658" s="69">
        <f t="shared" si="10"/>
        <v>0</v>
      </c>
    </row>
    <row r="659" spans="15:16" ht="18" x14ac:dyDescent="0.35">
      <c r="O659" s="76"/>
      <c r="P659" s="69">
        <f t="shared" si="10"/>
        <v>0</v>
      </c>
    </row>
    <row r="660" spans="15:16" ht="18" x14ac:dyDescent="0.35">
      <c r="O660" s="76"/>
      <c r="P660" s="69">
        <f t="shared" si="10"/>
        <v>0</v>
      </c>
    </row>
    <row r="661" spans="15:16" ht="18" x14ac:dyDescent="0.35">
      <c r="O661" s="76"/>
      <c r="P661" s="69">
        <f t="shared" si="10"/>
        <v>0</v>
      </c>
    </row>
    <row r="662" spans="15:16" ht="18" x14ac:dyDescent="0.35">
      <c r="O662" s="76"/>
      <c r="P662" s="69">
        <f t="shared" si="10"/>
        <v>0</v>
      </c>
    </row>
    <row r="663" spans="15:16" ht="18" x14ac:dyDescent="0.35">
      <c r="O663" s="76"/>
      <c r="P663" s="69">
        <f t="shared" ref="P663:P726" si="11">DATEDIF(E663,K663,"Y")</f>
        <v>0</v>
      </c>
    </row>
    <row r="664" spans="15:16" ht="18" x14ac:dyDescent="0.35">
      <c r="O664" s="76"/>
      <c r="P664" s="69">
        <f t="shared" si="11"/>
        <v>0</v>
      </c>
    </row>
    <row r="665" spans="15:16" ht="18" x14ac:dyDescent="0.35">
      <c r="O665" s="76"/>
      <c r="P665" s="69">
        <f t="shared" si="11"/>
        <v>0</v>
      </c>
    </row>
    <row r="666" spans="15:16" ht="18" x14ac:dyDescent="0.35">
      <c r="O666" s="76"/>
      <c r="P666" s="69">
        <f t="shared" si="11"/>
        <v>0</v>
      </c>
    </row>
    <row r="667" spans="15:16" ht="18" x14ac:dyDescent="0.35">
      <c r="O667" s="76"/>
      <c r="P667" s="69">
        <f t="shared" si="11"/>
        <v>0</v>
      </c>
    </row>
    <row r="668" spans="15:16" ht="18" x14ac:dyDescent="0.35">
      <c r="O668" s="76"/>
      <c r="P668" s="69">
        <f t="shared" si="11"/>
        <v>0</v>
      </c>
    </row>
    <row r="669" spans="15:16" ht="18" x14ac:dyDescent="0.35">
      <c r="O669" s="76"/>
      <c r="P669" s="69">
        <f t="shared" si="11"/>
        <v>0</v>
      </c>
    </row>
    <row r="670" spans="15:16" ht="18" x14ac:dyDescent="0.35">
      <c r="O670" s="76"/>
      <c r="P670" s="69">
        <f t="shared" si="11"/>
        <v>0</v>
      </c>
    </row>
    <row r="671" spans="15:16" ht="18" x14ac:dyDescent="0.35">
      <c r="O671" s="76"/>
      <c r="P671" s="69">
        <f t="shared" si="11"/>
        <v>0</v>
      </c>
    </row>
    <row r="672" spans="15:16" ht="18" x14ac:dyDescent="0.35">
      <c r="O672" s="76"/>
      <c r="P672" s="69">
        <f t="shared" si="11"/>
        <v>0</v>
      </c>
    </row>
    <row r="673" spans="15:16" ht="18" x14ac:dyDescent="0.35">
      <c r="O673" s="76"/>
      <c r="P673" s="69">
        <f t="shared" si="11"/>
        <v>0</v>
      </c>
    </row>
    <row r="674" spans="15:16" ht="18" x14ac:dyDescent="0.35">
      <c r="O674" s="76"/>
      <c r="P674" s="69">
        <f t="shared" si="11"/>
        <v>0</v>
      </c>
    </row>
    <row r="675" spans="15:16" ht="18" x14ac:dyDescent="0.35">
      <c r="O675" s="76"/>
      <c r="P675" s="69">
        <f t="shared" si="11"/>
        <v>0</v>
      </c>
    </row>
    <row r="676" spans="15:16" ht="18" x14ac:dyDescent="0.35">
      <c r="O676" s="76"/>
      <c r="P676" s="69">
        <f t="shared" si="11"/>
        <v>0</v>
      </c>
    </row>
    <row r="677" spans="15:16" ht="18" x14ac:dyDescent="0.35">
      <c r="O677" s="76"/>
      <c r="P677" s="69">
        <f t="shared" si="11"/>
        <v>0</v>
      </c>
    </row>
    <row r="678" spans="15:16" ht="18" x14ac:dyDescent="0.35">
      <c r="O678" s="76"/>
      <c r="P678" s="69">
        <f t="shared" si="11"/>
        <v>0</v>
      </c>
    </row>
    <row r="679" spans="15:16" ht="18" x14ac:dyDescent="0.35">
      <c r="O679" s="76"/>
      <c r="P679" s="69">
        <f t="shared" si="11"/>
        <v>0</v>
      </c>
    </row>
    <row r="680" spans="15:16" ht="18" x14ac:dyDescent="0.35">
      <c r="O680" s="76"/>
      <c r="P680" s="69">
        <f t="shared" si="11"/>
        <v>0</v>
      </c>
    </row>
    <row r="681" spans="15:16" ht="18" x14ac:dyDescent="0.35">
      <c r="O681" s="76"/>
      <c r="P681" s="69">
        <f t="shared" si="11"/>
        <v>0</v>
      </c>
    </row>
    <row r="682" spans="15:16" ht="18" x14ac:dyDescent="0.35">
      <c r="O682" s="76"/>
      <c r="P682" s="69">
        <f t="shared" si="11"/>
        <v>0</v>
      </c>
    </row>
    <row r="683" spans="15:16" ht="18" x14ac:dyDescent="0.35">
      <c r="O683" s="76"/>
      <c r="P683" s="69">
        <f t="shared" si="11"/>
        <v>0</v>
      </c>
    </row>
    <row r="684" spans="15:16" ht="18" x14ac:dyDescent="0.35">
      <c r="O684" s="76"/>
      <c r="P684" s="69">
        <f t="shared" si="11"/>
        <v>0</v>
      </c>
    </row>
    <row r="685" spans="15:16" ht="18" x14ac:dyDescent="0.35">
      <c r="O685" s="76"/>
      <c r="P685" s="69">
        <f t="shared" si="11"/>
        <v>0</v>
      </c>
    </row>
    <row r="686" spans="15:16" ht="18" x14ac:dyDescent="0.35">
      <c r="O686" s="76"/>
      <c r="P686" s="69">
        <f t="shared" si="11"/>
        <v>0</v>
      </c>
    </row>
    <row r="687" spans="15:16" ht="18" x14ac:dyDescent="0.35">
      <c r="O687" s="76"/>
      <c r="P687" s="69">
        <f t="shared" si="11"/>
        <v>0</v>
      </c>
    </row>
    <row r="688" spans="15:16" ht="18" x14ac:dyDescent="0.35">
      <c r="O688" s="76"/>
      <c r="P688" s="69">
        <f t="shared" si="11"/>
        <v>0</v>
      </c>
    </row>
    <row r="689" spans="15:16" ht="18" x14ac:dyDescent="0.35">
      <c r="O689" s="76"/>
      <c r="P689" s="69">
        <f t="shared" si="11"/>
        <v>0</v>
      </c>
    </row>
    <row r="690" spans="15:16" ht="18" x14ac:dyDescent="0.35">
      <c r="O690" s="76"/>
      <c r="P690" s="69">
        <f t="shared" si="11"/>
        <v>0</v>
      </c>
    </row>
    <row r="691" spans="15:16" ht="18" x14ac:dyDescent="0.35">
      <c r="O691" s="76"/>
      <c r="P691" s="69">
        <f t="shared" si="11"/>
        <v>0</v>
      </c>
    </row>
    <row r="692" spans="15:16" ht="18" x14ac:dyDescent="0.35">
      <c r="O692" s="76"/>
      <c r="P692" s="69">
        <f t="shared" si="11"/>
        <v>0</v>
      </c>
    </row>
    <row r="693" spans="15:16" ht="18" x14ac:dyDescent="0.35">
      <c r="O693" s="76"/>
      <c r="P693" s="69">
        <f t="shared" si="11"/>
        <v>0</v>
      </c>
    </row>
    <row r="694" spans="15:16" ht="18" x14ac:dyDescent="0.35">
      <c r="O694" s="76"/>
      <c r="P694" s="69">
        <f t="shared" si="11"/>
        <v>0</v>
      </c>
    </row>
    <row r="695" spans="15:16" ht="18" x14ac:dyDescent="0.35">
      <c r="O695" s="76"/>
      <c r="P695" s="69">
        <f t="shared" si="11"/>
        <v>0</v>
      </c>
    </row>
    <row r="696" spans="15:16" ht="18" x14ac:dyDescent="0.35">
      <c r="O696" s="76"/>
      <c r="P696" s="69">
        <f t="shared" si="11"/>
        <v>0</v>
      </c>
    </row>
    <row r="697" spans="15:16" ht="18" x14ac:dyDescent="0.35">
      <c r="O697" s="76"/>
      <c r="P697" s="69">
        <f t="shared" si="11"/>
        <v>0</v>
      </c>
    </row>
    <row r="698" spans="15:16" ht="18" x14ac:dyDescent="0.35">
      <c r="O698" s="76"/>
      <c r="P698" s="69">
        <f t="shared" si="11"/>
        <v>0</v>
      </c>
    </row>
    <row r="699" spans="15:16" ht="18" x14ac:dyDescent="0.35">
      <c r="O699" s="76"/>
      <c r="P699" s="69">
        <f t="shared" si="11"/>
        <v>0</v>
      </c>
    </row>
    <row r="700" spans="15:16" ht="18" x14ac:dyDescent="0.35">
      <c r="O700" s="76"/>
      <c r="P700" s="69">
        <f t="shared" si="11"/>
        <v>0</v>
      </c>
    </row>
    <row r="701" spans="15:16" ht="18" x14ac:dyDescent="0.35">
      <c r="O701" s="76"/>
      <c r="P701" s="69">
        <f t="shared" si="11"/>
        <v>0</v>
      </c>
    </row>
    <row r="702" spans="15:16" ht="18" x14ac:dyDescent="0.35">
      <c r="O702" s="76"/>
      <c r="P702" s="69">
        <f t="shared" si="11"/>
        <v>0</v>
      </c>
    </row>
    <row r="703" spans="15:16" ht="18" x14ac:dyDescent="0.35">
      <c r="O703" s="76"/>
      <c r="P703" s="69">
        <f t="shared" si="11"/>
        <v>0</v>
      </c>
    </row>
    <row r="704" spans="15:16" ht="18" x14ac:dyDescent="0.35">
      <c r="O704" s="76"/>
      <c r="P704" s="69">
        <f t="shared" si="11"/>
        <v>0</v>
      </c>
    </row>
    <row r="705" spans="15:16" ht="18" x14ac:dyDescent="0.35">
      <c r="O705" s="76"/>
      <c r="P705" s="69">
        <f t="shared" si="11"/>
        <v>0</v>
      </c>
    </row>
    <row r="706" spans="15:16" ht="18" x14ac:dyDescent="0.35">
      <c r="O706" s="76"/>
      <c r="P706" s="69">
        <f t="shared" si="11"/>
        <v>0</v>
      </c>
    </row>
    <row r="707" spans="15:16" ht="18" x14ac:dyDescent="0.35">
      <c r="O707" s="76"/>
      <c r="P707" s="69">
        <f t="shared" si="11"/>
        <v>0</v>
      </c>
    </row>
    <row r="708" spans="15:16" ht="18" x14ac:dyDescent="0.35">
      <c r="O708" s="76"/>
      <c r="P708" s="69">
        <f t="shared" si="11"/>
        <v>0</v>
      </c>
    </row>
    <row r="709" spans="15:16" ht="18" x14ac:dyDescent="0.35">
      <c r="O709" s="76"/>
      <c r="P709" s="69">
        <f t="shared" si="11"/>
        <v>0</v>
      </c>
    </row>
    <row r="710" spans="15:16" ht="18" x14ac:dyDescent="0.35">
      <c r="O710" s="76"/>
      <c r="P710" s="69">
        <f t="shared" si="11"/>
        <v>0</v>
      </c>
    </row>
    <row r="711" spans="15:16" ht="18" x14ac:dyDescent="0.35">
      <c r="O711" s="76"/>
      <c r="P711" s="69">
        <f t="shared" si="11"/>
        <v>0</v>
      </c>
    </row>
    <row r="712" spans="15:16" ht="18" x14ac:dyDescent="0.35">
      <c r="O712" s="76"/>
      <c r="P712" s="69">
        <f t="shared" si="11"/>
        <v>0</v>
      </c>
    </row>
    <row r="713" spans="15:16" ht="18" x14ac:dyDescent="0.35">
      <c r="O713" s="76"/>
      <c r="P713" s="69">
        <f t="shared" si="11"/>
        <v>0</v>
      </c>
    </row>
    <row r="714" spans="15:16" ht="18" x14ac:dyDescent="0.35">
      <c r="O714" s="76"/>
      <c r="P714" s="69">
        <f t="shared" si="11"/>
        <v>0</v>
      </c>
    </row>
    <row r="715" spans="15:16" ht="18" x14ac:dyDescent="0.35">
      <c r="O715" s="76"/>
      <c r="P715" s="69">
        <f t="shared" si="11"/>
        <v>0</v>
      </c>
    </row>
    <row r="716" spans="15:16" ht="18" x14ac:dyDescent="0.35">
      <c r="O716" s="76"/>
      <c r="P716" s="69">
        <f t="shared" si="11"/>
        <v>0</v>
      </c>
    </row>
    <row r="717" spans="15:16" ht="18" x14ac:dyDescent="0.35">
      <c r="O717" s="76"/>
      <c r="P717" s="69">
        <f t="shared" si="11"/>
        <v>0</v>
      </c>
    </row>
    <row r="718" spans="15:16" ht="18" x14ac:dyDescent="0.35">
      <c r="O718" s="76"/>
      <c r="P718" s="69">
        <f t="shared" si="11"/>
        <v>0</v>
      </c>
    </row>
    <row r="719" spans="15:16" ht="18" x14ac:dyDescent="0.35">
      <c r="O719" s="76"/>
      <c r="P719" s="69">
        <f t="shared" si="11"/>
        <v>0</v>
      </c>
    </row>
    <row r="720" spans="15:16" ht="18" x14ac:dyDescent="0.35">
      <c r="O720" s="76"/>
      <c r="P720" s="69">
        <f t="shared" si="11"/>
        <v>0</v>
      </c>
    </row>
    <row r="721" spans="15:16" ht="18" x14ac:dyDescent="0.35">
      <c r="O721" s="76"/>
      <c r="P721" s="69">
        <f t="shared" si="11"/>
        <v>0</v>
      </c>
    </row>
    <row r="722" spans="15:16" ht="18" x14ac:dyDescent="0.35">
      <c r="O722" s="76"/>
      <c r="P722" s="69">
        <f t="shared" si="11"/>
        <v>0</v>
      </c>
    </row>
    <row r="723" spans="15:16" ht="18" x14ac:dyDescent="0.35">
      <c r="O723" s="76"/>
      <c r="P723" s="69">
        <f t="shared" si="11"/>
        <v>0</v>
      </c>
    </row>
    <row r="724" spans="15:16" ht="18" x14ac:dyDescent="0.35">
      <c r="O724" s="76"/>
      <c r="P724" s="69">
        <f t="shared" si="11"/>
        <v>0</v>
      </c>
    </row>
    <row r="725" spans="15:16" ht="18" x14ac:dyDescent="0.35">
      <c r="O725" s="76"/>
      <c r="P725" s="69">
        <f t="shared" si="11"/>
        <v>0</v>
      </c>
    </row>
    <row r="726" spans="15:16" ht="18" x14ac:dyDescent="0.35">
      <c r="O726" s="76"/>
      <c r="P726" s="69">
        <f t="shared" si="11"/>
        <v>0</v>
      </c>
    </row>
    <row r="727" spans="15:16" ht="18" x14ac:dyDescent="0.35">
      <c r="O727" s="76"/>
      <c r="P727" s="69">
        <f t="shared" ref="P727:P790" si="12">DATEDIF(E727,K727,"Y")</f>
        <v>0</v>
      </c>
    </row>
    <row r="728" spans="15:16" ht="18" x14ac:dyDescent="0.35">
      <c r="O728" s="76"/>
      <c r="P728" s="69">
        <f t="shared" si="12"/>
        <v>0</v>
      </c>
    </row>
    <row r="729" spans="15:16" ht="18" x14ac:dyDescent="0.35">
      <c r="O729" s="76"/>
      <c r="P729" s="69">
        <f t="shared" si="12"/>
        <v>0</v>
      </c>
    </row>
    <row r="730" spans="15:16" ht="18" x14ac:dyDescent="0.35">
      <c r="O730" s="76"/>
      <c r="P730" s="69">
        <f t="shared" si="12"/>
        <v>0</v>
      </c>
    </row>
    <row r="731" spans="15:16" ht="18" x14ac:dyDescent="0.35">
      <c r="O731" s="76"/>
      <c r="P731" s="69">
        <f t="shared" si="12"/>
        <v>0</v>
      </c>
    </row>
    <row r="732" spans="15:16" ht="18" x14ac:dyDescent="0.35">
      <c r="O732" s="76"/>
      <c r="P732" s="69">
        <f t="shared" si="12"/>
        <v>0</v>
      </c>
    </row>
    <row r="733" spans="15:16" ht="18" x14ac:dyDescent="0.35">
      <c r="O733" s="76"/>
      <c r="P733" s="69">
        <f t="shared" si="12"/>
        <v>0</v>
      </c>
    </row>
    <row r="734" spans="15:16" ht="18" x14ac:dyDescent="0.35">
      <c r="O734" s="76"/>
      <c r="P734" s="69">
        <f t="shared" si="12"/>
        <v>0</v>
      </c>
    </row>
    <row r="735" spans="15:16" ht="18" x14ac:dyDescent="0.35">
      <c r="O735" s="76"/>
      <c r="P735" s="69">
        <f t="shared" si="12"/>
        <v>0</v>
      </c>
    </row>
    <row r="736" spans="15:16" ht="18" x14ac:dyDescent="0.35">
      <c r="O736" s="76"/>
      <c r="P736" s="69">
        <f t="shared" si="12"/>
        <v>0</v>
      </c>
    </row>
    <row r="737" spans="15:16" ht="18" x14ac:dyDescent="0.35">
      <c r="O737" s="76"/>
      <c r="P737" s="69">
        <f t="shared" si="12"/>
        <v>0</v>
      </c>
    </row>
    <row r="738" spans="15:16" ht="18" x14ac:dyDescent="0.35">
      <c r="O738" s="76"/>
      <c r="P738" s="69">
        <f t="shared" si="12"/>
        <v>0</v>
      </c>
    </row>
    <row r="739" spans="15:16" ht="18" x14ac:dyDescent="0.35">
      <c r="O739" s="76"/>
      <c r="P739" s="69">
        <f t="shared" si="12"/>
        <v>0</v>
      </c>
    </row>
    <row r="740" spans="15:16" ht="18" x14ac:dyDescent="0.35">
      <c r="O740" s="76"/>
      <c r="P740" s="69">
        <f t="shared" si="12"/>
        <v>0</v>
      </c>
    </row>
    <row r="741" spans="15:16" ht="18" x14ac:dyDescent="0.35">
      <c r="O741" s="76"/>
      <c r="P741" s="69">
        <f t="shared" si="12"/>
        <v>0</v>
      </c>
    </row>
    <row r="742" spans="15:16" ht="18" x14ac:dyDescent="0.35">
      <c r="O742" s="76"/>
      <c r="P742" s="69">
        <f t="shared" si="12"/>
        <v>0</v>
      </c>
    </row>
    <row r="743" spans="15:16" ht="18" x14ac:dyDescent="0.35">
      <c r="O743" s="76"/>
      <c r="P743" s="69">
        <f t="shared" si="12"/>
        <v>0</v>
      </c>
    </row>
    <row r="744" spans="15:16" ht="18" x14ac:dyDescent="0.35">
      <c r="O744" s="76"/>
      <c r="P744" s="69">
        <f t="shared" si="12"/>
        <v>0</v>
      </c>
    </row>
    <row r="745" spans="15:16" ht="18" x14ac:dyDescent="0.35">
      <c r="O745" s="76"/>
      <c r="P745" s="69">
        <f t="shared" si="12"/>
        <v>0</v>
      </c>
    </row>
    <row r="746" spans="15:16" ht="18" x14ac:dyDescent="0.35">
      <c r="O746" s="76"/>
      <c r="P746" s="69">
        <f t="shared" si="12"/>
        <v>0</v>
      </c>
    </row>
    <row r="747" spans="15:16" ht="18" x14ac:dyDescent="0.35">
      <c r="O747" s="76"/>
      <c r="P747" s="69">
        <f t="shared" si="12"/>
        <v>0</v>
      </c>
    </row>
    <row r="748" spans="15:16" ht="18" x14ac:dyDescent="0.35">
      <c r="O748" s="76"/>
      <c r="P748" s="69">
        <f t="shared" si="12"/>
        <v>0</v>
      </c>
    </row>
    <row r="749" spans="15:16" ht="18" x14ac:dyDescent="0.35">
      <c r="O749" s="76"/>
      <c r="P749" s="69">
        <f t="shared" si="12"/>
        <v>0</v>
      </c>
    </row>
    <row r="750" spans="15:16" ht="18" x14ac:dyDescent="0.35">
      <c r="O750" s="76"/>
      <c r="P750" s="69">
        <f t="shared" si="12"/>
        <v>0</v>
      </c>
    </row>
    <row r="751" spans="15:16" ht="18" x14ac:dyDescent="0.35">
      <c r="O751" s="76"/>
      <c r="P751" s="69">
        <f t="shared" si="12"/>
        <v>0</v>
      </c>
    </row>
    <row r="752" spans="15:16" ht="18" x14ac:dyDescent="0.35">
      <c r="O752" s="76"/>
      <c r="P752" s="69">
        <f t="shared" si="12"/>
        <v>0</v>
      </c>
    </row>
    <row r="753" spans="15:16" ht="18" x14ac:dyDescent="0.35">
      <c r="O753" s="76"/>
      <c r="P753" s="69">
        <f t="shared" si="12"/>
        <v>0</v>
      </c>
    </row>
    <row r="754" spans="15:16" ht="18" x14ac:dyDescent="0.35">
      <c r="O754" s="76"/>
      <c r="P754" s="69">
        <f t="shared" si="12"/>
        <v>0</v>
      </c>
    </row>
    <row r="755" spans="15:16" ht="18" x14ac:dyDescent="0.35">
      <c r="O755" s="76"/>
      <c r="P755" s="69">
        <f t="shared" si="12"/>
        <v>0</v>
      </c>
    </row>
    <row r="756" spans="15:16" ht="18" x14ac:dyDescent="0.35">
      <c r="O756" s="76"/>
      <c r="P756" s="69">
        <f t="shared" si="12"/>
        <v>0</v>
      </c>
    </row>
    <row r="757" spans="15:16" ht="18" x14ac:dyDescent="0.35">
      <c r="O757" s="76"/>
      <c r="P757" s="69">
        <f t="shared" si="12"/>
        <v>0</v>
      </c>
    </row>
    <row r="758" spans="15:16" ht="18" x14ac:dyDescent="0.35">
      <c r="O758" s="76"/>
      <c r="P758" s="69">
        <f t="shared" si="12"/>
        <v>0</v>
      </c>
    </row>
    <row r="759" spans="15:16" ht="18" x14ac:dyDescent="0.35">
      <c r="O759" s="76"/>
      <c r="P759" s="69">
        <f t="shared" si="12"/>
        <v>0</v>
      </c>
    </row>
    <row r="760" spans="15:16" ht="18" x14ac:dyDescent="0.35">
      <c r="O760" s="76"/>
      <c r="P760" s="69">
        <f t="shared" si="12"/>
        <v>0</v>
      </c>
    </row>
    <row r="761" spans="15:16" ht="18" x14ac:dyDescent="0.35">
      <c r="O761" s="76"/>
      <c r="P761" s="69">
        <f t="shared" si="12"/>
        <v>0</v>
      </c>
    </row>
    <row r="762" spans="15:16" ht="18" x14ac:dyDescent="0.35">
      <c r="O762" s="76"/>
      <c r="P762" s="69">
        <f t="shared" si="12"/>
        <v>0</v>
      </c>
    </row>
    <row r="763" spans="15:16" ht="18" x14ac:dyDescent="0.35">
      <c r="O763" s="76"/>
      <c r="P763" s="69">
        <f t="shared" si="12"/>
        <v>0</v>
      </c>
    </row>
    <row r="764" spans="15:16" ht="18" x14ac:dyDescent="0.35">
      <c r="O764" s="76"/>
      <c r="P764" s="69">
        <f t="shared" si="12"/>
        <v>0</v>
      </c>
    </row>
    <row r="765" spans="15:16" ht="18" x14ac:dyDescent="0.35">
      <c r="O765" s="76"/>
      <c r="P765" s="69">
        <f t="shared" si="12"/>
        <v>0</v>
      </c>
    </row>
    <row r="766" spans="15:16" ht="18" x14ac:dyDescent="0.35">
      <c r="O766" s="76"/>
      <c r="P766" s="69">
        <f t="shared" si="12"/>
        <v>0</v>
      </c>
    </row>
    <row r="767" spans="15:16" ht="18" x14ac:dyDescent="0.35">
      <c r="O767" s="76"/>
      <c r="P767" s="69">
        <f t="shared" si="12"/>
        <v>0</v>
      </c>
    </row>
    <row r="768" spans="15:16" ht="18" x14ac:dyDescent="0.35">
      <c r="O768" s="76"/>
      <c r="P768" s="69">
        <f t="shared" si="12"/>
        <v>0</v>
      </c>
    </row>
    <row r="769" spans="15:16" ht="18" x14ac:dyDescent="0.35">
      <c r="O769" s="76"/>
      <c r="P769" s="69">
        <f t="shared" si="12"/>
        <v>0</v>
      </c>
    </row>
    <row r="770" spans="15:16" ht="18" x14ac:dyDescent="0.35">
      <c r="O770" s="76"/>
      <c r="P770" s="69">
        <f t="shared" si="12"/>
        <v>0</v>
      </c>
    </row>
    <row r="771" spans="15:16" ht="18" x14ac:dyDescent="0.35">
      <c r="O771" s="76"/>
      <c r="P771" s="69">
        <f t="shared" si="12"/>
        <v>0</v>
      </c>
    </row>
    <row r="772" spans="15:16" ht="18" x14ac:dyDescent="0.35">
      <c r="O772" s="76"/>
      <c r="P772" s="69">
        <f t="shared" si="12"/>
        <v>0</v>
      </c>
    </row>
    <row r="773" spans="15:16" ht="18" x14ac:dyDescent="0.35">
      <c r="O773" s="76"/>
      <c r="P773" s="69">
        <f t="shared" si="12"/>
        <v>0</v>
      </c>
    </row>
    <row r="774" spans="15:16" ht="18" x14ac:dyDescent="0.35">
      <c r="O774" s="76"/>
      <c r="P774" s="69">
        <f t="shared" si="12"/>
        <v>0</v>
      </c>
    </row>
    <row r="775" spans="15:16" ht="18" x14ac:dyDescent="0.35">
      <c r="O775" s="76"/>
      <c r="P775" s="69">
        <f t="shared" si="12"/>
        <v>0</v>
      </c>
    </row>
    <row r="776" spans="15:16" ht="18" x14ac:dyDescent="0.35">
      <c r="O776" s="76"/>
      <c r="P776" s="69">
        <f t="shared" si="12"/>
        <v>0</v>
      </c>
    </row>
    <row r="777" spans="15:16" ht="18" x14ac:dyDescent="0.35">
      <c r="O777" s="76"/>
      <c r="P777" s="69">
        <f t="shared" si="12"/>
        <v>0</v>
      </c>
    </row>
    <row r="778" spans="15:16" ht="18" x14ac:dyDescent="0.35">
      <c r="O778" s="76"/>
      <c r="P778" s="69">
        <f t="shared" si="12"/>
        <v>0</v>
      </c>
    </row>
    <row r="779" spans="15:16" ht="18" x14ac:dyDescent="0.35">
      <c r="O779" s="76"/>
      <c r="P779" s="69">
        <f t="shared" si="12"/>
        <v>0</v>
      </c>
    </row>
    <row r="780" spans="15:16" ht="18" x14ac:dyDescent="0.35">
      <c r="O780" s="76"/>
      <c r="P780" s="69">
        <f t="shared" si="12"/>
        <v>0</v>
      </c>
    </row>
    <row r="781" spans="15:16" ht="18" x14ac:dyDescent="0.35">
      <c r="O781" s="76"/>
      <c r="P781" s="69">
        <f t="shared" si="12"/>
        <v>0</v>
      </c>
    </row>
    <row r="782" spans="15:16" ht="18" x14ac:dyDescent="0.35">
      <c r="O782" s="76"/>
      <c r="P782" s="69">
        <f t="shared" si="12"/>
        <v>0</v>
      </c>
    </row>
    <row r="783" spans="15:16" ht="18" x14ac:dyDescent="0.35">
      <c r="O783" s="76"/>
      <c r="P783" s="69">
        <f t="shared" si="12"/>
        <v>0</v>
      </c>
    </row>
    <row r="784" spans="15:16" ht="18" x14ac:dyDescent="0.35">
      <c r="O784" s="76"/>
      <c r="P784" s="69">
        <f t="shared" si="12"/>
        <v>0</v>
      </c>
    </row>
    <row r="785" spans="15:16" ht="18" x14ac:dyDescent="0.35">
      <c r="O785" s="76"/>
      <c r="P785" s="69">
        <f t="shared" si="12"/>
        <v>0</v>
      </c>
    </row>
    <row r="786" spans="15:16" ht="18" x14ac:dyDescent="0.35">
      <c r="O786" s="76"/>
      <c r="P786" s="69">
        <f t="shared" si="12"/>
        <v>0</v>
      </c>
    </row>
    <row r="787" spans="15:16" ht="18" x14ac:dyDescent="0.35">
      <c r="O787" s="76"/>
      <c r="P787" s="69">
        <f t="shared" si="12"/>
        <v>0</v>
      </c>
    </row>
    <row r="788" spans="15:16" ht="18" x14ac:dyDescent="0.35">
      <c r="O788" s="76"/>
      <c r="P788" s="69">
        <f t="shared" si="12"/>
        <v>0</v>
      </c>
    </row>
    <row r="789" spans="15:16" ht="18" x14ac:dyDescent="0.35">
      <c r="O789" s="76"/>
      <c r="P789" s="69">
        <f t="shared" si="12"/>
        <v>0</v>
      </c>
    </row>
    <row r="790" spans="15:16" ht="18" x14ac:dyDescent="0.35">
      <c r="O790" s="76"/>
      <c r="P790" s="69">
        <f t="shared" si="12"/>
        <v>0</v>
      </c>
    </row>
    <row r="791" spans="15:16" ht="18" x14ac:dyDescent="0.35">
      <c r="O791" s="76"/>
      <c r="P791" s="69">
        <f t="shared" ref="P791:P854" si="13">DATEDIF(E791,K791,"Y")</f>
        <v>0</v>
      </c>
    </row>
    <row r="792" spans="15:16" ht="18" x14ac:dyDescent="0.35">
      <c r="O792" s="76"/>
      <c r="P792" s="69">
        <f t="shared" si="13"/>
        <v>0</v>
      </c>
    </row>
    <row r="793" spans="15:16" ht="18" x14ac:dyDescent="0.35">
      <c r="O793" s="76"/>
      <c r="P793" s="69">
        <f t="shared" si="13"/>
        <v>0</v>
      </c>
    </row>
    <row r="794" spans="15:16" ht="18" x14ac:dyDescent="0.35">
      <c r="O794" s="76"/>
      <c r="P794" s="69">
        <f t="shared" si="13"/>
        <v>0</v>
      </c>
    </row>
    <row r="795" spans="15:16" ht="18" x14ac:dyDescent="0.35">
      <c r="O795" s="76"/>
      <c r="P795" s="69">
        <f t="shared" si="13"/>
        <v>0</v>
      </c>
    </row>
    <row r="796" spans="15:16" ht="18" x14ac:dyDescent="0.35">
      <c r="O796" s="76"/>
      <c r="P796" s="69">
        <f t="shared" si="13"/>
        <v>0</v>
      </c>
    </row>
    <row r="797" spans="15:16" ht="18" x14ac:dyDescent="0.35">
      <c r="O797" s="76"/>
      <c r="P797" s="69">
        <f t="shared" si="13"/>
        <v>0</v>
      </c>
    </row>
    <row r="798" spans="15:16" ht="18" x14ac:dyDescent="0.35">
      <c r="O798" s="76"/>
      <c r="P798" s="69">
        <f t="shared" si="13"/>
        <v>0</v>
      </c>
    </row>
    <row r="799" spans="15:16" ht="18" x14ac:dyDescent="0.35">
      <c r="O799" s="76"/>
      <c r="P799" s="69">
        <f t="shared" si="13"/>
        <v>0</v>
      </c>
    </row>
    <row r="800" spans="15:16" ht="18" x14ac:dyDescent="0.35">
      <c r="O800" s="76"/>
      <c r="P800" s="69">
        <f t="shared" si="13"/>
        <v>0</v>
      </c>
    </row>
    <row r="801" spans="15:16" ht="18" x14ac:dyDescent="0.35">
      <c r="O801" s="76"/>
      <c r="P801" s="69">
        <f t="shared" si="13"/>
        <v>0</v>
      </c>
    </row>
    <row r="802" spans="15:16" ht="18" x14ac:dyDescent="0.35">
      <c r="O802" s="76"/>
      <c r="P802" s="69">
        <f t="shared" si="13"/>
        <v>0</v>
      </c>
    </row>
    <row r="803" spans="15:16" ht="18" x14ac:dyDescent="0.35">
      <c r="O803" s="76"/>
      <c r="P803" s="69">
        <f t="shared" si="13"/>
        <v>0</v>
      </c>
    </row>
    <row r="804" spans="15:16" ht="18" x14ac:dyDescent="0.35">
      <c r="O804" s="76"/>
      <c r="P804" s="69">
        <f t="shared" si="13"/>
        <v>0</v>
      </c>
    </row>
    <row r="805" spans="15:16" ht="18" x14ac:dyDescent="0.35">
      <c r="O805" s="76"/>
      <c r="P805" s="69">
        <f t="shared" si="13"/>
        <v>0</v>
      </c>
    </row>
    <row r="806" spans="15:16" ht="18" x14ac:dyDescent="0.35">
      <c r="O806" s="76"/>
      <c r="P806" s="69">
        <f t="shared" si="13"/>
        <v>0</v>
      </c>
    </row>
    <row r="807" spans="15:16" ht="18" x14ac:dyDescent="0.35">
      <c r="O807" s="76"/>
      <c r="P807" s="69">
        <f t="shared" si="13"/>
        <v>0</v>
      </c>
    </row>
    <row r="808" spans="15:16" ht="18" x14ac:dyDescent="0.35">
      <c r="O808" s="76"/>
      <c r="P808" s="69">
        <f t="shared" si="13"/>
        <v>0</v>
      </c>
    </row>
    <row r="809" spans="15:16" ht="18" x14ac:dyDescent="0.35">
      <c r="O809" s="76"/>
      <c r="P809" s="69">
        <f t="shared" si="13"/>
        <v>0</v>
      </c>
    </row>
    <row r="810" spans="15:16" ht="18" x14ac:dyDescent="0.35">
      <c r="O810" s="76"/>
      <c r="P810" s="69">
        <f t="shared" si="13"/>
        <v>0</v>
      </c>
    </row>
    <row r="811" spans="15:16" ht="18" x14ac:dyDescent="0.35">
      <c r="O811" s="76"/>
      <c r="P811" s="69">
        <f t="shared" si="13"/>
        <v>0</v>
      </c>
    </row>
    <row r="812" spans="15:16" ht="18" x14ac:dyDescent="0.35">
      <c r="O812" s="76"/>
      <c r="P812" s="69">
        <f t="shared" si="13"/>
        <v>0</v>
      </c>
    </row>
    <row r="813" spans="15:16" ht="18" x14ac:dyDescent="0.35">
      <c r="O813" s="76"/>
      <c r="P813" s="69">
        <f t="shared" si="13"/>
        <v>0</v>
      </c>
    </row>
    <row r="814" spans="15:16" ht="18" x14ac:dyDescent="0.35">
      <c r="O814" s="76"/>
      <c r="P814" s="69">
        <f t="shared" si="13"/>
        <v>0</v>
      </c>
    </row>
    <row r="815" spans="15:16" ht="18" x14ac:dyDescent="0.35">
      <c r="O815" s="76"/>
      <c r="P815" s="69">
        <f t="shared" si="13"/>
        <v>0</v>
      </c>
    </row>
    <row r="816" spans="15:16" ht="18" x14ac:dyDescent="0.35">
      <c r="O816" s="76"/>
      <c r="P816" s="69">
        <f t="shared" si="13"/>
        <v>0</v>
      </c>
    </row>
    <row r="817" spans="15:16" ht="18" x14ac:dyDescent="0.35">
      <c r="O817" s="76"/>
      <c r="P817" s="69">
        <f t="shared" si="13"/>
        <v>0</v>
      </c>
    </row>
    <row r="818" spans="15:16" ht="18" x14ac:dyDescent="0.35">
      <c r="O818" s="76"/>
      <c r="P818" s="69">
        <f t="shared" si="13"/>
        <v>0</v>
      </c>
    </row>
    <row r="819" spans="15:16" ht="18" x14ac:dyDescent="0.35">
      <c r="O819" s="76"/>
      <c r="P819" s="69">
        <f t="shared" si="13"/>
        <v>0</v>
      </c>
    </row>
    <row r="820" spans="15:16" ht="18" x14ac:dyDescent="0.35">
      <c r="O820" s="76"/>
      <c r="P820" s="69">
        <f t="shared" si="13"/>
        <v>0</v>
      </c>
    </row>
    <row r="821" spans="15:16" ht="18" x14ac:dyDescent="0.35">
      <c r="O821" s="76"/>
      <c r="P821" s="69">
        <f t="shared" si="13"/>
        <v>0</v>
      </c>
    </row>
    <row r="822" spans="15:16" ht="18" x14ac:dyDescent="0.35">
      <c r="O822" s="76"/>
      <c r="P822" s="69">
        <f t="shared" si="13"/>
        <v>0</v>
      </c>
    </row>
    <row r="823" spans="15:16" ht="18" x14ac:dyDescent="0.35">
      <c r="O823" s="76"/>
      <c r="P823" s="69">
        <f t="shared" si="13"/>
        <v>0</v>
      </c>
    </row>
    <row r="824" spans="15:16" ht="18" x14ac:dyDescent="0.35">
      <c r="O824" s="76"/>
      <c r="P824" s="69">
        <f t="shared" si="13"/>
        <v>0</v>
      </c>
    </row>
    <row r="825" spans="15:16" ht="18" x14ac:dyDescent="0.35">
      <c r="O825" s="76"/>
      <c r="P825" s="69">
        <f t="shared" si="13"/>
        <v>0</v>
      </c>
    </row>
    <row r="826" spans="15:16" ht="18" x14ac:dyDescent="0.35">
      <c r="O826" s="76"/>
      <c r="P826" s="69">
        <f t="shared" si="13"/>
        <v>0</v>
      </c>
    </row>
    <row r="827" spans="15:16" ht="18" x14ac:dyDescent="0.35">
      <c r="O827" s="76"/>
      <c r="P827" s="69">
        <f t="shared" si="13"/>
        <v>0</v>
      </c>
    </row>
    <row r="828" spans="15:16" ht="18" x14ac:dyDescent="0.35">
      <c r="O828" s="76"/>
      <c r="P828" s="69">
        <f t="shared" si="13"/>
        <v>0</v>
      </c>
    </row>
    <row r="829" spans="15:16" ht="18" x14ac:dyDescent="0.35">
      <c r="O829" s="76"/>
      <c r="P829" s="69">
        <f t="shared" si="13"/>
        <v>0</v>
      </c>
    </row>
    <row r="830" spans="15:16" ht="18" x14ac:dyDescent="0.35">
      <c r="O830" s="76"/>
      <c r="P830" s="69">
        <f t="shared" si="13"/>
        <v>0</v>
      </c>
    </row>
    <row r="831" spans="15:16" ht="18" x14ac:dyDescent="0.35">
      <c r="O831" s="76"/>
      <c r="P831" s="69">
        <f t="shared" si="13"/>
        <v>0</v>
      </c>
    </row>
    <row r="832" spans="15:16" ht="18" x14ac:dyDescent="0.35">
      <c r="O832" s="76"/>
      <c r="P832" s="69">
        <f t="shared" si="13"/>
        <v>0</v>
      </c>
    </row>
    <row r="833" spans="15:16" ht="18" x14ac:dyDescent="0.35">
      <c r="O833" s="76"/>
      <c r="P833" s="69">
        <f t="shared" si="13"/>
        <v>0</v>
      </c>
    </row>
    <row r="834" spans="15:16" ht="18" x14ac:dyDescent="0.35">
      <c r="O834" s="76"/>
      <c r="P834" s="69">
        <f t="shared" si="13"/>
        <v>0</v>
      </c>
    </row>
    <row r="835" spans="15:16" ht="18" x14ac:dyDescent="0.35">
      <c r="O835" s="76"/>
      <c r="P835" s="69">
        <f t="shared" si="13"/>
        <v>0</v>
      </c>
    </row>
    <row r="836" spans="15:16" ht="18" x14ac:dyDescent="0.35">
      <c r="O836" s="76"/>
      <c r="P836" s="69">
        <f t="shared" si="13"/>
        <v>0</v>
      </c>
    </row>
    <row r="837" spans="15:16" ht="18" x14ac:dyDescent="0.35">
      <c r="O837" s="76"/>
      <c r="P837" s="69">
        <f t="shared" si="13"/>
        <v>0</v>
      </c>
    </row>
    <row r="838" spans="15:16" ht="18" x14ac:dyDescent="0.35">
      <c r="O838" s="76"/>
      <c r="P838" s="69">
        <f t="shared" si="13"/>
        <v>0</v>
      </c>
    </row>
    <row r="839" spans="15:16" ht="18" x14ac:dyDescent="0.35">
      <c r="O839" s="76"/>
      <c r="P839" s="69">
        <f t="shared" si="13"/>
        <v>0</v>
      </c>
    </row>
    <row r="840" spans="15:16" ht="18" x14ac:dyDescent="0.35">
      <c r="O840" s="76"/>
      <c r="P840" s="69">
        <f t="shared" si="13"/>
        <v>0</v>
      </c>
    </row>
    <row r="841" spans="15:16" ht="18" x14ac:dyDescent="0.35">
      <c r="O841" s="76"/>
      <c r="P841" s="69">
        <f t="shared" si="13"/>
        <v>0</v>
      </c>
    </row>
    <row r="842" spans="15:16" ht="18" x14ac:dyDescent="0.35">
      <c r="O842" s="76"/>
      <c r="P842" s="69">
        <f t="shared" si="13"/>
        <v>0</v>
      </c>
    </row>
    <row r="843" spans="15:16" ht="18" x14ac:dyDescent="0.35">
      <c r="O843" s="76"/>
      <c r="P843" s="69">
        <f t="shared" si="13"/>
        <v>0</v>
      </c>
    </row>
    <row r="844" spans="15:16" ht="18" x14ac:dyDescent="0.35">
      <c r="O844" s="76"/>
      <c r="P844" s="69">
        <f t="shared" si="13"/>
        <v>0</v>
      </c>
    </row>
    <row r="845" spans="15:16" ht="18" x14ac:dyDescent="0.35">
      <c r="O845" s="76"/>
      <c r="P845" s="69">
        <f t="shared" si="13"/>
        <v>0</v>
      </c>
    </row>
    <row r="846" spans="15:16" ht="18" x14ac:dyDescent="0.35">
      <c r="O846" s="76"/>
      <c r="P846" s="69">
        <f t="shared" si="13"/>
        <v>0</v>
      </c>
    </row>
    <row r="847" spans="15:16" ht="18" x14ac:dyDescent="0.35">
      <c r="O847" s="76"/>
      <c r="P847" s="69">
        <f t="shared" si="13"/>
        <v>0</v>
      </c>
    </row>
    <row r="848" spans="15:16" ht="18" x14ac:dyDescent="0.35">
      <c r="O848" s="76"/>
      <c r="P848" s="69">
        <f t="shared" si="13"/>
        <v>0</v>
      </c>
    </row>
    <row r="849" spans="15:16" ht="18" x14ac:dyDescent="0.35">
      <c r="O849" s="76"/>
      <c r="P849" s="69">
        <f t="shared" si="13"/>
        <v>0</v>
      </c>
    </row>
    <row r="850" spans="15:16" ht="18" x14ac:dyDescent="0.35">
      <c r="O850" s="76"/>
      <c r="P850" s="69">
        <f t="shared" si="13"/>
        <v>0</v>
      </c>
    </row>
    <row r="851" spans="15:16" ht="18" x14ac:dyDescent="0.35">
      <c r="O851" s="76"/>
      <c r="P851" s="69">
        <f t="shared" si="13"/>
        <v>0</v>
      </c>
    </row>
    <row r="852" spans="15:16" ht="18" x14ac:dyDescent="0.35">
      <c r="O852" s="76"/>
      <c r="P852" s="69">
        <f t="shared" si="13"/>
        <v>0</v>
      </c>
    </row>
    <row r="853" spans="15:16" ht="18" x14ac:dyDescent="0.35">
      <c r="O853" s="76"/>
      <c r="P853" s="69">
        <f t="shared" si="13"/>
        <v>0</v>
      </c>
    </row>
    <row r="854" spans="15:16" ht="18" x14ac:dyDescent="0.35">
      <c r="O854" s="76"/>
      <c r="P854" s="69">
        <f t="shared" si="13"/>
        <v>0</v>
      </c>
    </row>
    <row r="855" spans="15:16" ht="18" x14ac:dyDescent="0.35">
      <c r="O855" s="76"/>
      <c r="P855" s="69">
        <f t="shared" ref="P855:P918" si="14">DATEDIF(E855,K855,"Y")</f>
        <v>0</v>
      </c>
    </row>
    <row r="856" spans="15:16" ht="18" x14ac:dyDescent="0.35">
      <c r="O856" s="76"/>
      <c r="P856" s="69">
        <f t="shared" si="14"/>
        <v>0</v>
      </c>
    </row>
    <row r="857" spans="15:16" ht="18" x14ac:dyDescent="0.35">
      <c r="O857" s="76"/>
      <c r="P857" s="69">
        <f t="shared" si="14"/>
        <v>0</v>
      </c>
    </row>
    <row r="858" spans="15:16" ht="18" x14ac:dyDescent="0.35">
      <c r="O858" s="76"/>
      <c r="P858" s="69">
        <f t="shared" si="14"/>
        <v>0</v>
      </c>
    </row>
    <row r="859" spans="15:16" ht="18" x14ac:dyDescent="0.35">
      <c r="O859" s="76"/>
      <c r="P859" s="69">
        <f t="shared" si="14"/>
        <v>0</v>
      </c>
    </row>
    <row r="860" spans="15:16" ht="18" x14ac:dyDescent="0.35">
      <c r="O860" s="76"/>
      <c r="P860" s="69">
        <f t="shared" si="14"/>
        <v>0</v>
      </c>
    </row>
    <row r="861" spans="15:16" ht="18" x14ac:dyDescent="0.35">
      <c r="O861" s="76"/>
      <c r="P861" s="69">
        <f t="shared" si="14"/>
        <v>0</v>
      </c>
    </row>
    <row r="862" spans="15:16" ht="18" x14ac:dyDescent="0.35">
      <c r="O862" s="76"/>
      <c r="P862" s="69">
        <f t="shared" si="14"/>
        <v>0</v>
      </c>
    </row>
    <row r="863" spans="15:16" ht="18" x14ac:dyDescent="0.35">
      <c r="O863" s="76"/>
      <c r="P863" s="69">
        <f t="shared" si="14"/>
        <v>0</v>
      </c>
    </row>
    <row r="864" spans="15:16" ht="18" x14ac:dyDescent="0.35">
      <c r="O864" s="76"/>
      <c r="P864" s="69">
        <f t="shared" si="14"/>
        <v>0</v>
      </c>
    </row>
    <row r="865" spans="15:16" ht="18" x14ac:dyDescent="0.35">
      <c r="O865" s="76"/>
      <c r="P865" s="69">
        <f t="shared" si="14"/>
        <v>0</v>
      </c>
    </row>
    <row r="866" spans="15:16" ht="18" x14ac:dyDescent="0.35">
      <c r="O866" s="76"/>
      <c r="P866" s="69">
        <f t="shared" si="14"/>
        <v>0</v>
      </c>
    </row>
    <row r="867" spans="15:16" ht="18" x14ac:dyDescent="0.35">
      <c r="O867" s="76"/>
      <c r="P867" s="69">
        <f t="shared" si="14"/>
        <v>0</v>
      </c>
    </row>
    <row r="868" spans="15:16" ht="18" x14ac:dyDescent="0.35">
      <c r="O868" s="76"/>
      <c r="P868" s="69">
        <f t="shared" si="14"/>
        <v>0</v>
      </c>
    </row>
    <row r="869" spans="15:16" ht="18" x14ac:dyDescent="0.35">
      <c r="O869" s="76"/>
      <c r="P869" s="69">
        <f t="shared" si="14"/>
        <v>0</v>
      </c>
    </row>
    <row r="870" spans="15:16" ht="18" x14ac:dyDescent="0.35">
      <c r="O870" s="76"/>
      <c r="P870" s="69">
        <f t="shared" si="14"/>
        <v>0</v>
      </c>
    </row>
    <row r="871" spans="15:16" ht="18" x14ac:dyDescent="0.35">
      <c r="O871" s="76"/>
      <c r="P871" s="69">
        <f t="shared" si="14"/>
        <v>0</v>
      </c>
    </row>
    <row r="872" spans="15:16" ht="18" x14ac:dyDescent="0.35">
      <c r="O872" s="76"/>
      <c r="P872" s="69">
        <f t="shared" si="14"/>
        <v>0</v>
      </c>
    </row>
    <row r="873" spans="15:16" ht="18" x14ac:dyDescent="0.35">
      <c r="O873" s="76"/>
      <c r="P873" s="69">
        <f t="shared" si="14"/>
        <v>0</v>
      </c>
    </row>
    <row r="874" spans="15:16" ht="18" x14ac:dyDescent="0.35">
      <c r="O874" s="76"/>
      <c r="P874" s="69">
        <f t="shared" si="14"/>
        <v>0</v>
      </c>
    </row>
    <row r="875" spans="15:16" ht="18" x14ac:dyDescent="0.35">
      <c r="O875" s="76"/>
      <c r="P875" s="69">
        <f t="shared" si="14"/>
        <v>0</v>
      </c>
    </row>
    <row r="876" spans="15:16" ht="18" x14ac:dyDescent="0.35">
      <c r="O876" s="76"/>
      <c r="P876" s="69">
        <f t="shared" si="14"/>
        <v>0</v>
      </c>
    </row>
    <row r="877" spans="15:16" ht="18" x14ac:dyDescent="0.35">
      <c r="O877" s="76"/>
      <c r="P877" s="69">
        <f t="shared" si="14"/>
        <v>0</v>
      </c>
    </row>
    <row r="878" spans="15:16" ht="18" x14ac:dyDescent="0.35">
      <c r="O878" s="76"/>
      <c r="P878" s="69">
        <f t="shared" si="14"/>
        <v>0</v>
      </c>
    </row>
    <row r="879" spans="15:16" ht="18" x14ac:dyDescent="0.35">
      <c r="O879" s="76"/>
      <c r="P879" s="69">
        <f t="shared" si="14"/>
        <v>0</v>
      </c>
    </row>
    <row r="880" spans="15:16" ht="18" x14ac:dyDescent="0.35">
      <c r="O880" s="76"/>
      <c r="P880" s="69">
        <f t="shared" si="14"/>
        <v>0</v>
      </c>
    </row>
    <row r="881" spans="15:16" ht="18" x14ac:dyDescent="0.35">
      <c r="O881" s="76"/>
      <c r="P881" s="69">
        <f t="shared" si="14"/>
        <v>0</v>
      </c>
    </row>
    <row r="882" spans="15:16" ht="18" x14ac:dyDescent="0.35">
      <c r="O882" s="76"/>
      <c r="P882" s="69">
        <f t="shared" si="14"/>
        <v>0</v>
      </c>
    </row>
    <row r="883" spans="15:16" ht="18" x14ac:dyDescent="0.35">
      <c r="O883" s="76"/>
      <c r="P883" s="69">
        <f t="shared" si="14"/>
        <v>0</v>
      </c>
    </row>
    <row r="884" spans="15:16" ht="18" x14ac:dyDescent="0.35">
      <c r="O884" s="76"/>
      <c r="P884" s="69">
        <f t="shared" si="14"/>
        <v>0</v>
      </c>
    </row>
    <row r="885" spans="15:16" ht="18" x14ac:dyDescent="0.35">
      <c r="O885" s="76"/>
      <c r="P885" s="69">
        <f t="shared" si="14"/>
        <v>0</v>
      </c>
    </row>
    <row r="886" spans="15:16" ht="18" x14ac:dyDescent="0.35">
      <c r="O886" s="76"/>
      <c r="P886" s="69">
        <f t="shared" si="14"/>
        <v>0</v>
      </c>
    </row>
    <row r="887" spans="15:16" ht="18" x14ac:dyDescent="0.35">
      <c r="O887" s="76"/>
      <c r="P887" s="69">
        <f t="shared" si="14"/>
        <v>0</v>
      </c>
    </row>
    <row r="888" spans="15:16" ht="18" x14ac:dyDescent="0.35">
      <c r="O888" s="76"/>
      <c r="P888" s="69">
        <f t="shared" si="14"/>
        <v>0</v>
      </c>
    </row>
    <row r="889" spans="15:16" ht="18" x14ac:dyDescent="0.35">
      <c r="O889" s="76"/>
      <c r="P889" s="69">
        <f t="shared" si="14"/>
        <v>0</v>
      </c>
    </row>
    <row r="890" spans="15:16" ht="18" x14ac:dyDescent="0.35">
      <c r="O890" s="76"/>
      <c r="P890" s="69">
        <f t="shared" si="14"/>
        <v>0</v>
      </c>
    </row>
    <row r="891" spans="15:16" ht="18" x14ac:dyDescent="0.35">
      <c r="O891" s="76"/>
      <c r="P891" s="69">
        <f t="shared" si="14"/>
        <v>0</v>
      </c>
    </row>
    <row r="892" spans="15:16" ht="18" x14ac:dyDescent="0.35">
      <c r="O892" s="76"/>
      <c r="P892" s="69">
        <f t="shared" si="14"/>
        <v>0</v>
      </c>
    </row>
    <row r="893" spans="15:16" ht="18" x14ac:dyDescent="0.35">
      <c r="O893" s="76"/>
      <c r="P893" s="69">
        <f t="shared" si="14"/>
        <v>0</v>
      </c>
    </row>
    <row r="894" spans="15:16" ht="18" x14ac:dyDescent="0.35">
      <c r="O894" s="76"/>
      <c r="P894" s="69">
        <f t="shared" si="14"/>
        <v>0</v>
      </c>
    </row>
    <row r="895" spans="15:16" ht="18" x14ac:dyDescent="0.35">
      <c r="O895" s="76"/>
      <c r="P895" s="69">
        <f t="shared" si="14"/>
        <v>0</v>
      </c>
    </row>
    <row r="896" spans="15:16" ht="18" x14ac:dyDescent="0.35">
      <c r="O896" s="76"/>
      <c r="P896" s="69">
        <f t="shared" si="14"/>
        <v>0</v>
      </c>
    </row>
    <row r="897" spans="15:16" ht="18" x14ac:dyDescent="0.35">
      <c r="O897" s="76"/>
      <c r="P897" s="69">
        <f t="shared" si="14"/>
        <v>0</v>
      </c>
    </row>
    <row r="898" spans="15:16" ht="18" x14ac:dyDescent="0.35">
      <c r="O898" s="76"/>
      <c r="P898" s="69">
        <f t="shared" si="14"/>
        <v>0</v>
      </c>
    </row>
    <row r="899" spans="15:16" ht="18" x14ac:dyDescent="0.35">
      <c r="O899" s="76"/>
      <c r="P899" s="69">
        <f t="shared" si="14"/>
        <v>0</v>
      </c>
    </row>
    <row r="900" spans="15:16" ht="18" x14ac:dyDescent="0.35">
      <c r="O900" s="76"/>
      <c r="P900" s="69">
        <f t="shared" si="14"/>
        <v>0</v>
      </c>
    </row>
    <row r="901" spans="15:16" ht="18" x14ac:dyDescent="0.35">
      <c r="O901" s="76"/>
      <c r="P901" s="69">
        <f t="shared" si="14"/>
        <v>0</v>
      </c>
    </row>
    <row r="902" spans="15:16" ht="18" x14ac:dyDescent="0.35">
      <c r="O902" s="76"/>
      <c r="P902" s="69">
        <f t="shared" si="14"/>
        <v>0</v>
      </c>
    </row>
    <row r="903" spans="15:16" ht="18" x14ac:dyDescent="0.35">
      <c r="O903" s="76"/>
      <c r="P903" s="69">
        <f t="shared" si="14"/>
        <v>0</v>
      </c>
    </row>
    <row r="904" spans="15:16" ht="18" x14ac:dyDescent="0.35">
      <c r="O904" s="76"/>
      <c r="P904" s="69">
        <f t="shared" si="14"/>
        <v>0</v>
      </c>
    </row>
    <row r="905" spans="15:16" ht="18" x14ac:dyDescent="0.35">
      <c r="O905" s="76"/>
      <c r="P905" s="69">
        <f t="shared" si="14"/>
        <v>0</v>
      </c>
    </row>
    <row r="906" spans="15:16" ht="18" x14ac:dyDescent="0.35">
      <c r="O906" s="76"/>
      <c r="P906" s="69">
        <f t="shared" si="14"/>
        <v>0</v>
      </c>
    </row>
    <row r="907" spans="15:16" ht="18" x14ac:dyDescent="0.35">
      <c r="O907" s="76"/>
      <c r="P907" s="69">
        <f t="shared" si="14"/>
        <v>0</v>
      </c>
    </row>
    <row r="908" spans="15:16" ht="18" x14ac:dyDescent="0.35">
      <c r="O908" s="76"/>
      <c r="P908" s="69">
        <f t="shared" si="14"/>
        <v>0</v>
      </c>
    </row>
    <row r="909" spans="15:16" ht="18" x14ac:dyDescent="0.35">
      <c r="O909" s="76"/>
      <c r="P909" s="69">
        <f t="shared" si="14"/>
        <v>0</v>
      </c>
    </row>
    <row r="910" spans="15:16" ht="18" x14ac:dyDescent="0.35">
      <c r="O910" s="76"/>
      <c r="P910" s="69">
        <f t="shared" si="14"/>
        <v>0</v>
      </c>
    </row>
    <row r="911" spans="15:16" ht="18" x14ac:dyDescent="0.35">
      <c r="O911" s="76"/>
      <c r="P911" s="69">
        <f t="shared" si="14"/>
        <v>0</v>
      </c>
    </row>
    <row r="912" spans="15:16" ht="18" x14ac:dyDescent="0.35">
      <c r="O912" s="76"/>
      <c r="P912" s="69">
        <f t="shared" si="14"/>
        <v>0</v>
      </c>
    </row>
    <row r="913" spans="15:16" ht="18" x14ac:dyDescent="0.35">
      <c r="O913" s="76"/>
      <c r="P913" s="69">
        <f t="shared" si="14"/>
        <v>0</v>
      </c>
    </row>
    <row r="914" spans="15:16" ht="18" x14ac:dyDescent="0.35">
      <c r="O914" s="76"/>
      <c r="P914" s="69">
        <f t="shared" si="14"/>
        <v>0</v>
      </c>
    </row>
    <row r="915" spans="15:16" ht="18" x14ac:dyDescent="0.35">
      <c r="O915" s="76"/>
      <c r="P915" s="69">
        <f t="shared" si="14"/>
        <v>0</v>
      </c>
    </row>
    <row r="916" spans="15:16" ht="18" x14ac:dyDescent="0.35">
      <c r="O916" s="76"/>
      <c r="P916" s="69">
        <f t="shared" si="14"/>
        <v>0</v>
      </c>
    </row>
    <row r="917" spans="15:16" ht="18" x14ac:dyDescent="0.35">
      <c r="O917" s="76"/>
      <c r="P917" s="69">
        <f t="shared" si="14"/>
        <v>0</v>
      </c>
    </row>
    <row r="918" spans="15:16" ht="18" x14ac:dyDescent="0.35">
      <c r="O918" s="76"/>
      <c r="P918" s="69">
        <f t="shared" si="14"/>
        <v>0</v>
      </c>
    </row>
    <row r="919" spans="15:16" ht="18" x14ac:dyDescent="0.35">
      <c r="O919" s="76"/>
      <c r="P919" s="69">
        <f t="shared" ref="P919:P982" si="15">DATEDIF(E919,K919,"Y")</f>
        <v>0</v>
      </c>
    </row>
    <row r="920" spans="15:16" ht="18" x14ac:dyDescent="0.35">
      <c r="O920" s="76"/>
      <c r="P920" s="69">
        <f t="shared" si="15"/>
        <v>0</v>
      </c>
    </row>
    <row r="921" spans="15:16" ht="18" x14ac:dyDescent="0.35">
      <c r="O921" s="76"/>
      <c r="P921" s="69">
        <f t="shared" si="15"/>
        <v>0</v>
      </c>
    </row>
    <row r="922" spans="15:16" ht="18" x14ac:dyDescent="0.35">
      <c r="O922" s="76"/>
      <c r="P922" s="69">
        <f t="shared" si="15"/>
        <v>0</v>
      </c>
    </row>
    <row r="923" spans="15:16" ht="18" x14ac:dyDescent="0.35">
      <c r="O923" s="76"/>
      <c r="P923" s="69">
        <f t="shared" si="15"/>
        <v>0</v>
      </c>
    </row>
    <row r="924" spans="15:16" ht="18" x14ac:dyDescent="0.35">
      <c r="O924" s="76"/>
      <c r="P924" s="69">
        <f t="shared" si="15"/>
        <v>0</v>
      </c>
    </row>
    <row r="925" spans="15:16" ht="18" x14ac:dyDescent="0.35">
      <c r="O925" s="76"/>
      <c r="P925" s="69">
        <f t="shared" si="15"/>
        <v>0</v>
      </c>
    </row>
    <row r="926" spans="15:16" ht="18" x14ac:dyDescent="0.35">
      <c r="O926" s="76"/>
      <c r="P926" s="69">
        <f t="shared" si="15"/>
        <v>0</v>
      </c>
    </row>
    <row r="927" spans="15:16" ht="18" x14ac:dyDescent="0.35">
      <c r="O927" s="76"/>
      <c r="P927" s="69">
        <f t="shared" si="15"/>
        <v>0</v>
      </c>
    </row>
    <row r="928" spans="15:16" ht="18" x14ac:dyDescent="0.35">
      <c r="O928" s="76"/>
      <c r="P928" s="69">
        <f t="shared" si="15"/>
        <v>0</v>
      </c>
    </row>
    <row r="929" spans="15:16" ht="18" x14ac:dyDescent="0.35">
      <c r="O929" s="76"/>
      <c r="P929" s="69">
        <f t="shared" si="15"/>
        <v>0</v>
      </c>
    </row>
    <row r="930" spans="15:16" ht="18" x14ac:dyDescent="0.35">
      <c r="O930" s="76"/>
      <c r="P930" s="69">
        <f t="shared" si="15"/>
        <v>0</v>
      </c>
    </row>
    <row r="931" spans="15:16" ht="18" x14ac:dyDescent="0.35">
      <c r="O931" s="76"/>
      <c r="P931" s="69">
        <f t="shared" si="15"/>
        <v>0</v>
      </c>
    </row>
    <row r="932" spans="15:16" ht="18" x14ac:dyDescent="0.35">
      <c r="O932" s="76"/>
      <c r="P932" s="69">
        <f t="shared" si="15"/>
        <v>0</v>
      </c>
    </row>
    <row r="933" spans="15:16" ht="18" x14ac:dyDescent="0.35">
      <c r="O933" s="76"/>
      <c r="P933" s="69">
        <f t="shared" si="15"/>
        <v>0</v>
      </c>
    </row>
    <row r="934" spans="15:16" ht="18" x14ac:dyDescent="0.35">
      <c r="O934" s="76"/>
      <c r="P934" s="69">
        <f t="shared" si="15"/>
        <v>0</v>
      </c>
    </row>
    <row r="935" spans="15:16" ht="18" x14ac:dyDescent="0.35">
      <c r="O935" s="76"/>
      <c r="P935" s="69">
        <f t="shared" si="15"/>
        <v>0</v>
      </c>
    </row>
    <row r="936" spans="15:16" ht="18" x14ac:dyDescent="0.35">
      <c r="O936" s="76"/>
      <c r="P936" s="69">
        <f t="shared" si="15"/>
        <v>0</v>
      </c>
    </row>
    <row r="937" spans="15:16" ht="18" x14ac:dyDescent="0.35">
      <c r="O937" s="76"/>
      <c r="P937" s="69">
        <f t="shared" si="15"/>
        <v>0</v>
      </c>
    </row>
    <row r="938" spans="15:16" ht="18" x14ac:dyDescent="0.35">
      <c r="O938" s="76"/>
      <c r="P938" s="69">
        <f t="shared" si="15"/>
        <v>0</v>
      </c>
    </row>
    <row r="939" spans="15:16" ht="18" x14ac:dyDescent="0.35">
      <c r="O939" s="76"/>
      <c r="P939" s="69">
        <f t="shared" si="15"/>
        <v>0</v>
      </c>
    </row>
    <row r="940" spans="15:16" ht="18" x14ac:dyDescent="0.35">
      <c r="O940" s="76"/>
      <c r="P940" s="69">
        <f t="shared" si="15"/>
        <v>0</v>
      </c>
    </row>
    <row r="941" spans="15:16" ht="18" x14ac:dyDescent="0.35">
      <c r="O941" s="76"/>
      <c r="P941" s="69">
        <f t="shared" si="15"/>
        <v>0</v>
      </c>
    </row>
    <row r="942" spans="15:16" ht="18" x14ac:dyDescent="0.35">
      <c r="O942" s="76"/>
      <c r="P942" s="69">
        <f t="shared" si="15"/>
        <v>0</v>
      </c>
    </row>
    <row r="943" spans="15:16" ht="18" x14ac:dyDescent="0.35">
      <c r="O943" s="76"/>
      <c r="P943" s="69">
        <f t="shared" si="15"/>
        <v>0</v>
      </c>
    </row>
    <row r="944" spans="15:16" ht="18" x14ac:dyDescent="0.35">
      <c r="O944" s="76"/>
      <c r="P944" s="69">
        <f t="shared" si="15"/>
        <v>0</v>
      </c>
    </row>
    <row r="945" spans="15:16" ht="18" x14ac:dyDescent="0.35">
      <c r="O945" s="76"/>
      <c r="P945" s="69">
        <f t="shared" si="15"/>
        <v>0</v>
      </c>
    </row>
    <row r="946" spans="15:16" ht="18" x14ac:dyDescent="0.35">
      <c r="O946" s="76"/>
      <c r="P946" s="69">
        <f t="shared" si="15"/>
        <v>0</v>
      </c>
    </row>
    <row r="947" spans="15:16" ht="18" x14ac:dyDescent="0.35">
      <c r="O947" s="76"/>
      <c r="P947" s="69">
        <f t="shared" si="15"/>
        <v>0</v>
      </c>
    </row>
    <row r="948" spans="15:16" ht="18" x14ac:dyDescent="0.35">
      <c r="O948" s="76"/>
      <c r="P948" s="69">
        <f t="shared" si="15"/>
        <v>0</v>
      </c>
    </row>
    <row r="949" spans="15:16" ht="18" x14ac:dyDescent="0.35">
      <c r="O949" s="76"/>
      <c r="P949" s="69">
        <f t="shared" si="15"/>
        <v>0</v>
      </c>
    </row>
    <row r="950" spans="15:16" ht="18" x14ac:dyDescent="0.35">
      <c r="O950" s="76"/>
      <c r="P950" s="69">
        <f t="shared" si="15"/>
        <v>0</v>
      </c>
    </row>
    <row r="951" spans="15:16" ht="18" x14ac:dyDescent="0.35">
      <c r="O951" s="76"/>
      <c r="P951" s="69">
        <f t="shared" si="15"/>
        <v>0</v>
      </c>
    </row>
    <row r="952" spans="15:16" ht="18" x14ac:dyDescent="0.35">
      <c r="O952" s="76"/>
      <c r="P952" s="69">
        <f t="shared" si="15"/>
        <v>0</v>
      </c>
    </row>
    <row r="953" spans="15:16" ht="18" x14ac:dyDescent="0.35">
      <c r="O953" s="76"/>
      <c r="P953" s="69">
        <f t="shared" si="15"/>
        <v>0</v>
      </c>
    </row>
    <row r="954" spans="15:16" ht="18" x14ac:dyDescent="0.35">
      <c r="O954" s="76"/>
      <c r="P954" s="69">
        <f t="shared" si="15"/>
        <v>0</v>
      </c>
    </row>
    <row r="955" spans="15:16" ht="18" x14ac:dyDescent="0.35">
      <c r="O955" s="76"/>
      <c r="P955" s="69">
        <f t="shared" si="15"/>
        <v>0</v>
      </c>
    </row>
    <row r="956" spans="15:16" ht="18" x14ac:dyDescent="0.35">
      <c r="O956" s="76"/>
      <c r="P956" s="69">
        <f t="shared" si="15"/>
        <v>0</v>
      </c>
    </row>
    <row r="957" spans="15:16" ht="18" x14ac:dyDescent="0.35">
      <c r="O957" s="76"/>
      <c r="P957" s="69">
        <f t="shared" si="15"/>
        <v>0</v>
      </c>
    </row>
    <row r="958" spans="15:16" ht="18" x14ac:dyDescent="0.35">
      <c r="O958" s="76"/>
      <c r="P958" s="69">
        <f t="shared" si="15"/>
        <v>0</v>
      </c>
    </row>
    <row r="959" spans="15:16" ht="18" x14ac:dyDescent="0.35">
      <c r="O959" s="76"/>
      <c r="P959" s="69">
        <f t="shared" si="15"/>
        <v>0</v>
      </c>
    </row>
    <row r="960" spans="15:16" ht="18" x14ac:dyDescent="0.35">
      <c r="O960" s="76"/>
      <c r="P960" s="69">
        <f t="shared" si="15"/>
        <v>0</v>
      </c>
    </row>
    <row r="961" spans="15:16" ht="18" x14ac:dyDescent="0.35">
      <c r="O961" s="76"/>
      <c r="P961" s="69">
        <f t="shared" si="15"/>
        <v>0</v>
      </c>
    </row>
    <row r="962" spans="15:16" ht="18" x14ac:dyDescent="0.35">
      <c r="O962" s="76"/>
      <c r="P962" s="69">
        <f t="shared" si="15"/>
        <v>0</v>
      </c>
    </row>
    <row r="963" spans="15:16" ht="18" x14ac:dyDescent="0.35">
      <c r="O963" s="76"/>
      <c r="P963" s="69">
        <f t="shared" si="15"/>
        <v>0</v>
      </c>
    </row>
    <row r="964" spans="15:16" ht="18" x14ac:dyDescent="0.35">
      <c r="O964" s="76"/>
      <c r="P964" s="69">
        <f t="shared" si="15"/>
        <v>0</v>
      </c>
    </row>
    <row r="965" spans="15:16" ht="18" x14ac:dyDescent="0.35">
      <c r="O965" s="76"/>
      <c r="P965" s="69">
        <f t="shared" si="15"/>
        <v>0</v>
      </c>
    </row>
    <row r="966" spans="15:16" ht="18" x14ac:dyDescent="0.35">
      <c r="O966" s="76"/>
      <c r="P966" s="69">
        <f t="shared" si="15"/>
        <v>0</v>
      </c>
    </row>
    <row r="967" spans="15:16" ht="18" x14ac:dyDescent="0.35">
      <c r="O967" s="76"/>
      <c r="P967" s="69">
        <f t="shared" si="15"/>
        <v>0</v>
      </c>
    </row>
    <row r="968" spans="15:16" ht="18" x14ac:dyDescent="0.35">
      <c r="O968" s="76"/>
      <c r="P968" s="69">
        <f t="shared" si="15"/>
        <v>0</v>
      </c>
    </row>
    <row r="969" spans="15:16" ht="18" x14ac:dyDescent="0.35">
      <c r="O969" s="76"/>
      <c r="P969" s="69">
        <f t="shared" si="15"/>
        <v>0</v>
      </c>
    </row>
    <row r="970" spans="15:16" ht="18" x14ac:dyDescent="0.35">
      <c r="O970" s="76"/>
      <c r="P970" s="69">
        <f t="shared" si="15"/>
        <v>0</v>
      </c>
    </row>
    <row r="971" spans="15:16" ht="18" x14ac:dyDescent="0.35">
      <c r="O971" s="76"/>
      <c r="P971" s="69">
        <f t="shared" si="15"/>
        <v>0</v>
      </c>
    </row>
    <row r="972" spans="15:16" ht="18" x14ac:dyDescent="0.35">
      <c r="O972" s="76"/>
      <c r="P972" s="69">
        <f t="shared" si="15"/>
        <v>0</v>
      </c>
    </row>
    <row r="973" spans="15:16" ht="18" x14ac:dyDescent="0.35">
      <c r="O973" s="76"/>
      <c r="P973" s="69">
        <f t="shared" si="15"/>
        <v>0</v>
      </c>
    </row>
    <row r="974" spans="15:16" ht="18" x14ac:dyDescent="0.35">
      <c r="O974" s="76"/>
      <c r="P974" s="69">
        <f t="shared" si="15"/>
        <v>0</v>
      </c>
    </row>
    <row r="975" spans="15:16" ht="18" x14ac:dyDescent="0.35">
      <c r="O975" s="76"/>
      <c r="P975" s="69">
        <f t="shared" si="15"/>
        <v>0</v>
      </c>
    </row>
    <row r="976" spans="15:16" ht="18" x14ac:dyDescent="0.35">
      <c r="O976" s="76"/>
      <c r="P976" s="69">
        <f t="shared" si="15"/>
        <v>0</v>
      </c>
    </row>
    <row r="977" spans="15:16" ht="18" x14ac:dyDescent="0.35">
      <c r="O977" s="76"/>
      <c r="P977" s="69">
        <f t="shared" si="15"/>
        <v>0</v>
      </c>
    </row>
    <row r="978" spans="15:16" ht="18" x14ac:dyDescent="0.35">
      <c r="O978" s="76"/>
      <c r="P978" s="69">
        <f t="shared" si="15"/>
        <v>0</v>
      </c>
    </row>
    <row r="979" spans="15:16" ht="18" x14ac:dyDescent="0.35">
      <c r="O979" s="76"/>
      <c r="P979" s="69">
        <f t="shared" si="15"/>
        <v>0</v>
      </c>
    </row>
    <row r="980" spans="15:16" ht="18" x14ac:dyDescent="0.35">
      <c r="O980" s="76"/>
      <c r="P980" s="69">
        <f t="shared" si="15"/>
        <v>0</v>
      </c>
    </row>
    <row r="981" spans="15:16" ht="18" x14ac:dyDescent="0.35">
      <c r="O981" s="76"/>
      <c r="P981" s="69">
        <f t="shared" si="15"/>
        <v>0</v>
      </c>
    </row>
    <row r="982" spans="15:16" ht="18" x14ac:dyDescent="0.35">
      <c r="O982" s="76"/>
      <c r="P982" s="69">
        <f t="shared" si="15"/>
        <v>0</v>
      </c>
    </row>
    <row r="983" spans="15:16" ht="18" x14ac:dyDescent="0.35">
      <c r="O983" s="76"/>
      <c r="P983" s="69">
        <f t="shared" ref="P983:P1022" si="16">DATEDIF(E983,K983,"Y")</f>
        <v>0</v>
      </c>
    </row>
    <row r="984" spans="15:16" ht="18" x14ac:dyDescent="0.35">
      <c r="O984" s="76"/>
      <c r="P984" s="69">
        <f t="shared" si="16"/>
        <v>0</v>
      </c>
    </row>
    <row r="985" spans="15:16" ht="18" x14ac:dyDescent="0.35">
      <c r="O985" s="76"/>
      <c r="P985" s="69">
        <f t="shared" si="16"/>
        <v>0</v>
      </c>
    </row>
    <row r="986" spans="15:16" ht="18" x14ac:dyDescent="0.35">
      <c r="O986" s="76"/>
      <c r="P986" s="69">
        <f t="shared" si="16"/>
        <v>0</v>
      </c>
    </row>
    <row r="987" spans="15:16" ht="18" x14ac:dyDescent="0.35">
      <c r="O987" s="76"/>
      <c r="P987" s="69">
        <f t="shared" si="16"/>
        <v>0</v>
      </c>
    </row>
    <row r="988" spans="15:16" ht="18" x14ac:dyDescent="0.35">
      <c r="O988" s="76"/>
      <c r="P988" s="69">
        <f t="shared" si="16"/>
        <v>0</v>
      </c>
    </row>
    <row r="989" spans="15:16" ht="18" x14ac:dyDescent="0.35">
      <c r="O989" s="76"/>
      <c r="P989" s="69">
        <f t="shared" si="16"/>
        <v>0</v>
      </c>
    </row>
    <row r="990" spans="15:16" ht="18" x14ac:dyDescent="0.35">
      <c r="O990" s="76"/>
      <c r="P990" s="69">
        <f t="shared" si="16"/>
        <v>0</v>
      </c>
    </row>
    <row r="991" spans="15:16" ht="18" x14ac:dyDescent="0.35">
      <c r="O991" s="76"/>
      <c r="P991" s="69">
        <f t="shared" si="16"/>
        <v>0</v>
      </c>
    </row>
    <row r="992" spans="15:16" ht="18" x14ac:dyDescent="0.35">
      <c r="O992" s="76"/>
      <c r="P992" s="69">
        <f t="shared" si="16"/>
        <v>0</v>
      </c>
    </row>
    <row r="993" spans="15:16" ht="18" x14ac:dyDescent="0.35">
      <c r="O993" s="76"/>
      <c r="P993" s="69">
        <f t="shared" si="16"/>
        <v>0</v>
      </c>
    </row>
    <row r="994" spans="15:16" ht="18" x14ac:dyDescent="0.35">
      <c r="O994" s="76"/>
      <c r="P994" s="69">
        <f t="shared" si="16"/>
        <v>0</v>
      </c>
    </row>
    <row r="995" spans="15:16" ht="18" x14ac:dyDescent="0.35">
      <c r="O995" s="76"/>
      <c r="P995" s="69">
        <f t="shared" si="16"/>
        <v>0</v>
      </c>
    </row>
    <row r="996" spans="15:16" ht="18" x14ac:dyDescent="0.35">
      <c r="O996" s="76"/>
      <c r="P996" s="69">
        <f t="shared" si="16"/>
        <v>0</v>
      </c>
    </row>
    <row r="997" spans="15:16" ht="18" x14ac:dyDescent="0.35">
      <c r="O997" s="76"/>
      <c r="P997" s="69">
        <f t="shared" si="16"/>
        <v>0</v>
      </c>
    </row>
    <row r="998" spans="15:16" ht="18" x14ac:dyDescent="0.35">
      <c r="O998" s="76"/>
      <c r="P998" s="69">
        <f t="shared" si="16"/>
        <v>0</v>
      </c>
    </row>
    <row r="999" spans="15:16" ht="18" x14ac:dyDescent="0.35">
      <c r="O999" s="76"/>
      <c r="P999" s="69">
        <f t="shared" si="16"/>
        <v>0</v>
      </c>
    </row>
    <row r="1000" spans="15:16" ht="18" x14ac:dyDescent="0.35">
      <c r="O1000" s="76"/>
      <c r="P1000" s="69">
        <f t="shared" si="16"/>
        <v>0</v>
      </c>
    </row>
    <row r="1001" spans="15:16" ht="18" x14ac:dyDescent="0.35">
      <c r="O1001" s="76"/>
      <c r="P1001" s="69">
        <f t="shared" si="16"/>
        <v>0</v>
      </c>
    </row>
    <row r="1002" spans="15:16" ht="18" x14ac:dyDescent="0.35">
      <c r="O1002" s="76"/>
      <c r="P1002" s="69">
        <f t="shared" si="16"/>
        <v>0</v>
      </c>
    </row>
    <row r="1003" spans="15:16" ht="18" x14ac:dyDescent="0.35">
      <c r="O1003" s="76"/>
      <c r="P1003" s="69">
        <f t="shared" si="16"/>
        <v>0</v>
      </c>
    </row>
    <row r="1004" spans="15:16" ht="18" x14ac:dyDescent="0.35">
      <c r="O1004" s="76"/>
      <c r="P1004" s="69">
        <f t="shared" si="16"/>
        <v>0</v>
      </c>
    </row>
    <row r="1005" spans="15:16" ht="18" x14ac:dyDescent="0.35">
      <c r="O1005" s="76"/>
      <c r="P1005" s="69">
        <f t="shared" si="16"/>
        <v>0</v>
      </c>
    </row>
    <row r="1006" spans="15:16" ht="18" x14ac:dyDescent="0.35">
      <c r="O1006" s="76"/>
      <c r="P1006" s="69">
        <f t="shared" si="16"/>
        <v>0</v>
      </c>
    </row>
    <row r="1007" spans="15:16" ht="18" x14ac:dyDescent="0.35">
      <c r="O1007" s="76"/>
      <c r="P1007" s="69">
        <f t="shared" si="16"/>
        <v>0</v>
      </c>
    </row>
    <row r="1008" spans="15:16" ht="18" x14ac:dyDescent="0.35">
      <c r="O1008" s="76"/>
      <c r="P1008" s="69">
        <f t="shared" si="16"/>
        <v>0</v>
      </c>
    </row>
    <row r="1009" spans="15:16" ht="18" x14ac:dyDescent="0.35">
      <c r="O1009" s="76"/>
      <c r="P1009" s="69">
        <f t="shared" si="16"/>
        <v>0</v>
      </c>
    </row>
    <row r="1010" spans="15:16" ht="18" x14ac:dyDescent="0.35">
      <c r="O1010" s="76"/>
      <c r="P1010" s="69">
        <f t="shared" si="16"/>
        <v>0</v>
      </c>
    </row>
    <row r="1011" spans="15:16" ht="18" x14ac:dyDescent="0.35">
      <c r="O1011" s="76"/>
      <c r="P1011" s="69">
        <f t="shared" si="16"/>
        <v>0</v>
      </c>
    </row>
    <row r="1012" spans="15:16" ht="18" x14ac:dyDescent="0.35">
      <c r="O1012" s="76"/>
      <c r="P1012" s="69">
        <f t="shared" si="16"/>
        <v>0</v>
      </c>
    </row>
    <row r="1013" spans="15:16" ht="18" x14ac:dyDescent="0.35">
      <c r="O1013" s="76"/>
      <c r="P1013" s="69">
        <f t="shared" si="16"/>
        <v>0</v>
      </c>
    </row>
    <row r="1014" spans="15:16" ht="18" x14ac:dyDescent="0.35">
      <c r="O1014" s="76"/>
      <c r="P1014" s="69">
        <f t="shared" si="16"/>
        <v>0</v>
      </c>
    </row>
    <row r="1015" spans="15:16" ht="18" x14ac:dyDescent="0.35">
      <c r="O1015" s="76"/>
      <c r="P1015" s="69">
        <f t="shared" si="16"/>
        <v>0</v>
      </c>
    </row>
    <row r="1016" spans="15:16" ht="18" x14ac:dyDescent="0.35">
      <c r="O1016" s="76"/>
      <c r="P1016" s="69">
        <f t="shared" si="16"/>
        <v>0</v>
      </c>
    </row>
    <row r="1017" spans="15:16" ht="18" x14ac:dyDescent="0.35">
      <c r="O1017" s="76"/>
      <c r="P1017" s="69">
        <f t="shared" si="16"/>
        <v>0</v>
      </c>
    </row>
    <row r="1018" spans="15:16" ht="18" x14ac:dyDescent="0.35">
      <c r="O1018" s="76"/>
      <c r="P1018" s="69">
        <f t="shared" si="16"/>
        <v>0</v>
      </c>
    </row>
    <row r="1019" spans="15:16" ht="18" x14ac:dyDescent="0.35">
      <c r="O1019" s="76"/>
      <c r="P1019" s="69">
        <f t="shared" si="16"/>
        <v>0</v>
      </c>
    </row>
    <row r="1020" spans="15:16" ht="18" x14ac:dyDescent="0.35">
      <c r="O1020" s="76"/>
      <c r="P1020" s="69">
        <f t="shared" si="16"/>
        <v>0</v>
      </c>
    </row>
    <row r="1021" spans="15:16" ht="18" x14ac:dyDescent="0.35">
      <c r="O1021" s="76"/>
      <c r="P1021" s="69">
        <f t="shared" si="16"/>
        <v>0</v>
      </c>
    </row>
    <row r="1022" spans="15:16" ht="18" x14ac:dyDescent="0.35">
      <c r="O1022" s="76"/>
      <c r="P1022" s="69">
        <f t="shared" si="16"/>
        <v>0</v>
      </c>
    </row>
    <row r="1023" spans="15:16" x14ac:dyDescent="0.3">
      <c r="O1023" s="76"/>
    </row>
    <row r="1024" spans="15:16" x14ac:dyDescent="0.3">
      <c r="O1024" s="76"/>
    </row>
    <row r="1025" spans="15:15" x14ac:dyDescent="0.3">
      <c r="O1025" s="76"/>
    </row>
    <row r="1026" spans="15:15" x14ac:dyDescent="0.3">
      <c r="O1026" s="76"/>
    </row>
    <row r="1027" spans="15:15" x14ac:dyDescent="0.3">
      <c r="O1027" s="76"/>
    </row>
    <row r="1028" spans="15:15" x14ac:dyDescent="0.3">
      <c r="O1028" s="76"/>
    </row>
    <row r="1029" spans="15:15" x14ac:dyDescent="0.3">
      <c r="O1029" s="76"/>
    </row>
    <row r="1030" spans="15:15" x14ac:dyDescent="0.3">
      <c r="O1030" s="76"/>
    </row>
    <row r="1031" spans="15:15" x14ac:dyDescent="0.3">
      <c r="O1031" s="76"/>
    </row>
    <row r="1032" spans="15:15" x14ac:dyDescent="0.3">
      <c r="O1032" s="76"/>
    </row>
    <row r="1033" spans="15:15" x14ac:dyDescent="0.3">
      <c r="O1033" s="76"/>
    </row>
    <row r="1034" spans="15:15" x14ac:dyDescent="0.3">
      <c r="O1034" s="76"/>
    </row>
    <row r="1035" spans="15:15" x14ac:dyDescent="0.3">
      <c r="O1035" s="76"/>
    </row>
    <row r="1036" spans="15:15" x14ac:dyDescent="0.3">
      <c r="O1036" s="76"/>
    </row>
    <row r="1037" spans="15:15" x14ac:dyDescent="0.3">
      <c r="O1037" s="76"/>
    </row>
    <row r="1038" spans="15:15" x14ac:dyDescent="0.3">
      <c r="O1038" s="76"/>
    </row>
    <row r="1039" spans="15:15" x14ac:dyDescent="0.3">
      <c r="O1039" s="76"/>
    </row>
    <row r="1040" spans="15:15" x14ac:dyDescent="0.3">
      <c r="O1040" s="76"/>
    </row>
    <row r="1041" spans="15:15" x14ac:dyDescent="0.3">
      <c r="O1041" s="76"/>
    </row>
    <row r="1042" spans="15:15" x14ac:dyDescent="0.3">
      <c r="O1042" s="76"/>
    </row>
    <row r="1043" spans="15:15" x14ac:dyDescent="0.3">
      <c r="O1043" s="76"/>
    </row>
    <row r="1044" spans="15:15" x14ac:dyDescent="0.3">
      <c r="O1044" s="76"/>
    </row>
    <row r="1045" spans="15:15" x14ac:dyDescent="0.3">
      <c r="O1045" s="76"/>
    </row>
    <row r="1046" spans="15:15" x14ac:dyDescent="0.3">
      <c r="O1046" s="76"/>
    </row>
    <row r="1047" spans="15:15" x14ac:dyDescent="0.3">
      <c r="O1047" s="76"/>
    </row>
    <row r="1048" spans="15:15" x14ac:dyDescent="0.3">
      <c r="O1048" s="76"/>
    </row>
    <row r="1049" spans="15:15" x14ac:dyDescent="0.3">
      <c r="O1049" s="76"/>
    </row>
    <row r="1050" spans="15:15" x14ac:dyDescent="0.3">
      <c r="O1050" s="76"/>
    </row>
    <row r="1051" spans="15:15" x14ac:dyDescent="0.3">
      <c r="O1051" s="76"/>
    </row>
    <row r="1052" spans="15:15" x14ac:dyDescent="0.3">
      <c r="O1052" s="76"/>
    </row>
    <row r="1053" spans="15:15" x14ac:dyDescent="0.3">
      <c r="O1053" s="76"/>
    </row>
    <row r="1054" spans="15:15" x14ac:dyDescent="0.3">
      <c r="O1054" s="76"/>
    </row>
    <row r="1055" spans="15:15" x14ac:dyDescent="0.3">
      <c r="O1055" s="76"/>
    </row>
    <row r="1056" spans="15:15" x14ac:dyDescent="0.3">
      <c r="O1056" s="76"/>
    </row>
    <row r="1057" spans="15:15" x14ac:dyDescent="0.3">
      <c r="O1057" s="76"/>
    </row>
    <row r="1058" spans="15:15" x14ac:dyDescent="0.3">
      <c r="O1058" s="76"/>
    </row>
    <row r="1059" spans="15:15" x14ac:dyDescent="0.3">
      <c r="O1059" s="76"/>
    </row>
    <row r="1060" spans="15:15" x14ac:dyDescent="0.3">
      <c r="O1060" s="76"/>
    </row>
    <row r="1061" spans="15:15" x14ac:dyDescent="0.3">
      <c r="O1061" s="76"/>
    </row>
    <row r="1062" spans="15:15" x14ac:dyDescent="0.3">
      <c r="O1062" s="76"/>
    </row>
    <row r="1063" spans="15:15" x14ac:dyDescent="0.3">
      <c r="O1063" s="76"/>
    </row>
    <row r="1064" spans="15:15" x14ac:dyDescent="0.3">
      <c r="O1064" s="76"/>
    </row>
    <row r="1065" spans="15:15" x14ac:dyDescent="0.3">
      <c r="O1065" s="76"/>
    </row>
    <row r="1066" spans="15:15" x14ac:dyDescent="0.3">
      <c r="O1066" s="76"/>
    </row>
    <row r="1067" spans="15:15" x14ac:dyDescent="0.3">
      <c r="O1067" s="76"/>
    </row>
    <row r="1068" spans="15:15" x14ac:dyDescent="0.3">
      <c r="O1068" s="76"/>
    </row>
    <row r="1069" spans="15:15" x14ac:dyDescent="0.3">
      <c r="O1069" s="76"/>
    </row>
    <row r="1070" spans="15:15" x14ac:dyDescent="0.3">
      <c r="O1070" s="76"/>
    </row>
    <row r="1071" spans="15:15" x14ac:dyDescent="0.3">
      <c r="O1071" s="76"/>
    </row>
    <row r="1072" spans="15:15" x14ac:dyDescent="0.3">
      <c r="O1072" s="76"/>
    </row>
    <row r="1073" spans="15:15" x14ac:dyDescent="0.3">
      <c r="O1073" s="76"/>
    </row>
    <row r="1074" spans="15:15" x14ac:dyDescent="0.3">
      <c r="O1074" s="76"/>
    </row>
    <row r="1075" spans="15:15" x14ac:dyDescent="0.3">
      <c r="O1075" s="76"/>
    </row>
    <row r="1076" spans="15:15" x14ac:dyDescent="0.3">
      <c r="O1076" s="76"/>
    </row>
    <row r="1077" spans="15:15" x14ac:dyDescent="0.3">
      <c r="O1077" s="76"/>
    </row>
    <row r="1078" spans="15:15" x14ac:dyDescent="0.3">
      <c r="O1078" s="76"/>
    </row>
    <row r="1079" spans="15:15" x14ac:dyDescent="0.3">
      <c r="O1079" s="76"/>
    </row>
    <row r="1080" spans="15:15" x14ac:dyDescent="0.3">
      <c r="O1080" s="76"/>
    </row>
    <row r="1081" spans="15:15" x14ac:dyDescent="0.3">
      <c r="O1081" s="76"/>
    </row>
    <row r="1082" spans="15:15" x14ac:dyDescent="0.3">
      <c r="O1082" s="76"/>
    </row>
    <row r="1083" spans="15:15" x14ac:dyDescent="0.3">
      <c r="O1083" s="76"/>
    </row>
    <row r="1084" spans="15:15" x14ac:dyDescent="0.3">
      <c r="O1084" s="76"/>
    </row>
    <row r="1085" spans="15:15" x14ac:dyDescent="0.3">
      <c r="O1085" s="76"/>
    </row>
    <row r="1086" spans="15:15" x14ac:dyDescent="0.3">
      <c r="O1086" s="76"/>
    </row>
    <row r="1087" spans="15:15" x14ac:dyDescent="0.3">
      <c r="O1087" s="76"/>
    </row>
    <row r="1088" spans="15:15" x14ac:dyDescent="0.3">
      <c r="O1088" s="76"/>
    </row>
    <row r="1089" spans="15:15" x14ac:dyDescent="0.3">
      <c r="O1089" s="76"/>
    </row>
    <row r="1090" spans="15:15" x14ac:dyDescent="0.3">
      <c r="O1090" s="76"/>
    </row>
    <row r="1091" spans="15:15" x14ac:dyDescent="0.3">
      <c r="O1091" s="76"/>
    </row>
    <row r="1092" spans="15:15" x14ac:dyDescent="0.3">
      <c r="O1092" s="76"/>
    </row>
    <row r="1093" spans="15:15" x14ac:dyDescent="0.3">
      <c r="O1093" s="76"/>
    </row>
    <row r="1094" spans="15:15" x14ac:dyDescent="0.3">
      <c r="O1094" s="76"/>
    </row>
    <row r="1095" spans="15:15" x14ac:dyDescent="0.3">
      <c r="O1095" s="76"/>
    </row>
    <row r="1096" spans="15:15" x14ac:dyDescent="0.3">
      <c r="O1096" s="76"/>
    </row>
    <row r="1097" spans="15:15" x14ac:dyDescent="0.3">
      <c r="O1097" s="76"/>
    </row>
    <row r="1098" spans="15:15" x14ac:dyDescent="0.3">
      <c r="O1098" s="76"/>
    </row>
    <row r="1099" spans="15:15" x14ac:dyDescent="0.3">
      <c r="O1099" s="76"/>
    </row>
    <row r="1100" spans="15:15" x14ac:dyDescent="0.3">
      <c r="O1100" s="76"/>
    </row>
    <row r="1101" spans="15:15" x14ac:dyDescent="0.3">
      <c r="O1101" s="76"/>
    </row>
    <row r="1102" spans="15:15" x14ac:dyDescent="0.3">
      <c r="O1102" s="76"/>
    </row>
    <row r="1103" spans="15:15" x14ac:dyDescent="0.3">
      <c r="O1103" s="76"/>
    </row>
    <row r="1104" spans="15:15" x14ac:dyDescent="0.3">
      <c r="O1104" s="76"/>
    </row>
    <row r="1105" spans="15:15" x14ac:dyDescent="0.3">
      <c r="O1105" s="76"/>
    </row>
    <row r="1106" spans="15:15" x14ac:dyDescent="0.3">
      <c r="O1106" s="76"/>
    </row>
    <row r="1107" spans="15:15" x14ac:dyDescent="0.3">
      <c r="O1107" s="76"/>
    </row>
    <row r="1108" spans="15:15" x14ac:dyDescent="0.3">
      <c r="O1108" s="76"/>
    </row>
    <row r="1109" spans="15:15" x14ac:dyDescent="0.3">
      <c r="O1109" s="76"/>
    </row>
    <row r="1110" spans="15:15" x14ac:dyDescent="0.3">
      <c r="O1110" s="76"/>
    </row>
    <row r="1111" spans="15:15" x14ac:dyDescent="0.3">
      <c r="O1111" s="76"/>
    </row>
    <row r="1112" spans="15:15" x14ac:dyDescent="0.3">
      <c r="O1112" s="76"/>
    </row>
    <row r="1113" spans="15:15" x14ac:dyDescent="0.3">
      <c r="O1113" s="76"/>
    </row>
    <row r="1114" spans="15:15" x14ac:dyDescent="0.3">
      <c r="O1114" s="76"/>
    </row>
    <row r="1115" spans="15:15" x14ac:dyDescent="0.3">
      <c r="O1115" s="76"/>
    </row>
    <row r="1116" spans="15:15" x14ac:dyDescent="0.3">
      <c r="O1116" s="76"/>
    </row>
    <row r="1117" spans="15:15" x14ac:dyDescent="0.3">
      <c r="O1117" s="76"/>
    </row>
    <row r="1118" spans="15:15" x14ac:dyDescent="0.3">
      <c r="O1118" s="76"/>
    </row>
    <row r="1119" spans="15:15" x14ac:dyDescent="0.3">
      <c r="O1119" s="76"/>
    </row>
    <row r="1120" spans="15:15" x14ac:dyDescent="0.3">
      <c r="O1120" s="76"/>
    </row>
    <row r="1121" spans="15:15" x14ac:dyDescent="0.3">
      <c r="O1121" s="76"/>
    </row>
    <row r="1122" spans="15:15" x14ac:dyDescent="0.3">
      <c r="O1122" s="76"/>
    </row>
    <row r="1123" spans="15:15" x14ac:dyDescent="0.3">
      <c r="O1123" s="76"/>
    </row>
    <row r="1124" spans="15:15" x14ac:dyDescent="0.3">
      <c r="O1124" s="76"/>
    </row>
    <row r="1125" spans="15:15" x14ac:dyDescent="0.3">
      <c r="O1125" s="76"/>
    </row>
    <row r="1126" spans="15:15" x14ac:dyDescent="0.3">
      <c r="O1126" s="76"/>
    </row>
    <row r="1127" spans="15:15" x14ac:dyDescent="0.3">
      <c r="O1127" s="76"/>
    </row>
    <row r="1128" spans="15:15" x14ac:dyDescent="0.3">
      <c r="O1128" s="76"/>
    </row>
    <row r="1129" spans="15:15" x14ac:dyDescent="0.3">
      <c r="O1129" s="76"/>
    </row>
    <row r="1130" spans="15:15" x14ac:dyDescent="0.3">
      <c r="O1130" s="76"/>
    </row>
    <row r="1131" spans="15:15" x14ac:dyDescent="0.3">
      <c r="O1131" s="76"/>
    </row>
    <row r="1132" spans="15:15" x14ac:dyDescent="0.3">
      <c r="O1132" s="76"/>
    </row>
    <row r="1133" spans="15:15" x14ac:dyDescent="0.3">
      <c r="O1133" s="76"/>
    </row>
    <row r="1134" spans="15:15" x14ac:dyDescent="0.3">
      <c r="O1134" s="76"/>
    </row>
    <row r="1135" spans="15:15" x14ac:dyDescent="0.3">
      <c r="O1135" s="76"/>
    </row>
    <row r="1136" spans="15:15" x14ac:dyDescent="0.3">
      <c r="O1136" s="76"/>
    </row>
    <row r="1137" spans="15:15" x14ac:dyDescent="0.3">
      <c r="O1137" s="76"/>
    </row>
    <row r="1138" spans="15:15" x14ac:dyDescent="0.3">
      <c r="O1138" s="76"/>
    </row>
    <row r="1139" spans="15:15" x14ac:dyDescent="0.3">
      <c r="O1139" s="76"/>
    </row>
    <row r="1140" spans="15:15" x14ac:dyDescent="0.3">
      <c r="O1140" s="76"/>
    </row>
    <row r="1141" spans="15:15" x14ac:dyDescent="0.3">
      <c r="O1141" s="76"/>
    </row>
    <row r="1142" spans="15:15" x14ac:dyDescent="0.3">
      <c r="O1142" s="76"/>
    </row>
    <row r="1143" spans="15:15" x14ac:dyDescent="0.3">
      <c r="O1143" s="76"/>
    </row>
    <row r="1144" spans="15:15" x14ac:dyDescent="0.3">
      <c r="O1144" s="76"/>
    </row>
    <row r="1145" spans="15:15" x14ac:dyDescent="0.3">
      <c r="O1145" s="76"/>
    </row>
    <row r="1146" spans="15:15" x14ac:dyDescent="0.3">
      <c r="O1146" s="76"/>
    </row>
    <row r="1147" spans="15:15" x14ac:dyDescent="0.3">
      <c r="O1147" s="76"/>
    </row>
    <row r="1148" spans="15:15" x14ac:dyDescent="0.3">
      <c r="O1148" s="76"/>
    </row>
    <row r="1149" spans="15:15" x14ac:dyDescent="0.3">
      <c r="O1149" s="76"/>
    </row>
    <row r="1150" spans="15:15" x14ac:dyDescent="0.3">
      <c r="O1150" s="76"/>
    </row>
    <row r="1151" spans="15:15" x14ac:dyDescent="0.3">
      <c r="O1151" s="76"/>
    </row>
    <row r="1152" spans="15:15" x14ac:dyDescent="0.3">
      <c r="O1152" s="76"/>
    </row>
    <row r="1153" spans="15:15" x14ac:dyDescent="0.3">
      <c r="O1153" s="76"/>
    </row>
    <row r="1154" spans="15:15" x14ac:dyDescent="0.3">
      <c r="O1154" s="76"/>
    </row>
    <row r="1155" spans="15:15" x14ac:dyDescent="0.3">
      <c r="O1155" s="76"/>
    </row>
    <row r="1156" spans="15:15" x14ac:dyDescent="0.3">
      <c r="O1156" s="76"/>
    </row>
    <row r="1157" spans="15:15" x14ac:dyDescent="0.3">
      <c r="O1157" s="76"/>
    </row>
    <row r="1158" spans="15:15" x14ac:dyDescent="0.3">
      <c r="O1158" s="76"/>
    </row>
    <row r="1159" spans="15:15" x14ac:dyDescent="0.3">
      <c r="O1159" s="76"/>
    </row>
    <row r="1160" spans="15:15" x14ac:dyDescent="0.3">
      <c r="O1160" s="76"/>
    </row>
    <row r="1161" spans="15:15" x14ac:dyDescent="0.3">
      <c r="O1161" s="76"/>
    </row>
    <row r="1162" spans="15:15" x14ac:dyDescent="0.3">
      <c r="O1162" s="76"/>
    </row>
    <row r="1163" spans="15:15" x14ac:dyDescent="0.3">
      <c r="O1163" s="76"/>
    </row>
    <row r="1164" spans="15:15" x14ac:dyDescent="0.3">
      <c r="O1164" s="76"/>
    </row>
    <row r="1165" spans="15:15" x14ac:dyDescent="0.3">
      <c r="O1165" s="76"/>
    </row>
    <row r="1166" spans="15:15" x14ac:dyDescent="0.3">
      <c r="O1166" s="76"/>
    </row>
    <row r="1167" spans="15:15" x14ac:dyDescent="0.3">
      <c r="O1167" s="76"/>
    </row>
    <row r="1168" spans="15:15" x14ac:dyDescent="0.3">
      <c r="O1168" s="76"/>
    </row>
    <row r="1169" spans="15:15" x14ac:dyDescent="0.3">
      <c r="O1169" s="76"/>
    </row>
    <row r="1170" spans="15:15" x14ac:dyDescent="0.3">
      <c r="O1170" s="76"/>
    </row>
    <row r="1171" spans="15:15" x14ac:dyDescent="0.3">
      <c r="O1171" s="76"/>
    </row>
    <row r="1172" spans="15:15" x14ac:dyDescent="0.3">
      <c r="O1172" s="76"/>
    </row>
    <row r="1173" spans="15:15" x14ac:dyDescent="0.3">
      <c r="O1173" s="76"/>
    </row>
    <row r="1174" spans="15:15" x14ac:dyDescent="0.3">
      <c r="O1174" s="76"/>
    </row>
    <row r="1175" spans="15:15" x14ac:dyDescent="0.3">
      <c r="O1175" s="76"/>
    </row>
    <row r="1176" spans="15:15" x14ac:dyDescent="0.3">
      <c r="O1176" s="76"/>
    </row>
    <row r="1177" spans="15:15" x14ac:dyDescent="0.3">
      <c r="O1177" s="76"/>
    </row>
    <row r="1178" spans="15:15" x14ac:dyDescent="0.3">
      <c r="O1178" s="76"/>
    </row>
    <row r="1179" spans="15:15" x14ac:dyDescent="0.3">
      <c r="O1179" s="76"/>
    </row>
    <row r="1180" spans="15:15" x14ac:dyDescent="0.3">
      <c r="O1180" s="76"/>
    </row>
    <row r="1181" spans="15:15" x14ac:dyDescent="0.3">
      <c r="O1181" s="76"/>
    </row>
    <row r="1182" spans="15:15" x14ac:dyDescent="0.3">
      <c r="O1182" s="76"/>
    </row>
    <row r="1183" spans="15:15" x14ac:dyDescent="0.3">
      <c r="O1183" s="76"/>
    </row>
    <row r="1184" spans="15:15" x14ac:dyDescent="0.3">
      <c r="O1184" s="76"/>
    </row>
    <row r="1185" spans="15:15" x14ac:dyDescent="0.3">
      <c r="O1185" s="76"/>
    </row>
    <row r="1186" spans="15:15" x14ac:dyDescent="0.3">
      <c r="O1186" s="76"/>
    </row>
    <row r="1187" spans="15:15" x14ac:dyDescent="0.3">
      <c r="O1187" s="76"/>
    </row>
    <row r="1188" spans="15:15" x14ac:dyDescent="0.3">
      <c r="O1188" s="76"/>
    </row>
    <row r="1189" spans="15:15" x14ac:dyDescent="0.3">
      <c r="O1189" s="76"/>
    </row>
    <row r="1190" spans="15:15" x14ac:dyDescent="0.3">
      <c r="O1190" s="76"/>
    </row>
    <row r="1191" spans="15:15" x14ac:dyDescent="0.3">
      <c r="O1191" s="76"/>
    </row>
    <row r="1192" spans="15:15" x14ac:dyDescent="0.3">
      <c r="O1192" s="76"/>
    </row>
    <row r="1193" spans="15:15" x14ac:dyDescent="0.3">
      <c r="O1193" s="76"/>
    </row>
    <row r="1194" spans="15:15" x14ac:dyDescent="0.3">
      <c r="O1194" s="76"/>
    </row>
    <row r="1195" spans="15:15" x14ac:dyDescent="0.3">
      <c r="O1195" s="76"/>
    </row>
    <row r="1196" spans="15:15" x14ac:dyDescent="0.3">
      <c r="O1196" s="76"/>
    </row>
    <row r="1197" spans="15:15" x14ac:dyDescent="0.3">
      <c r="O1197" s="76"/>
    </row>
    <row r="1198" spans="15:15" x14ac:dyDescent="0.3">
      <c r="O1198" s="76"/>
    </row>
    <row r="1199" spans="15:15" x14ac:dyDescent="0.3">
      <c r="O1199" s="76"/>
    </row>
    <row r="1200" spans="15:15" x14ac:dyDescent="0.3">
      <c r="O1200" s="76"/>
    </row>
    <row r="1201" spans="15:15" x14ac:dyDescent="0.3">
      <c r="O1201" s="76"/>
    </row>
    <row r="1202" spans="15:15" x14ac:dyDescent="0.3">
      <c r="O1202" s="76"/>
    </row>
    <row r="1203" spans="15:15" x14ac:dyDescent="0.3">
      <c r="O1203" s="76"/>
    </row>
    <row r="1204" spans="15:15" x14ac:dyDescent="0.3">
      <c r="O1204" s="76"/>
    </row>
    <row r="1205" spans="15:15" x14ac:dyDescent="0.3">
      <c r="O1205" s="76"/>
    </row>
    <row r="1206" spans="15:15" x14ac:dyDescent="0.3">
      <c r="O1206" s="76"/>
    </row>
    <row r="1207" spans="15:15" x14ac:dyDescent="0.3">
      <c r="O1207" s="76"/>
    </row>
    <row r="1208" spans="15:15" x14ac:dyDescent="0.3">
      <c r="O1208" s="76"/>
    </row>
    <row r="1209" spans="15:15" x14ac:dyDescent="0.3">
      <c r="O1209" s="76"/>
    </row>
    <row r="1210" spans="15:15" x14ac:dyDescent="0.3">
      <c r="O1210" s="76"/>
    </row>
    <row r="1211" spans="15:15" x14ac:dyDescent="0.3">
      <c r="O1211" s="76"/>
    </row>
    <row r="1212" spans="15:15" x14ac:dyDescent="0.3">
      <c r="O1212" s="76"/>
    </row>
    <row r="1213" spans="15:15" x14ac:dyDescent="0.3">
      <c r="O1213" s="76"/>
    </row>
    <row r="1214" spans="15:15" x14ac:dyDescent="0.3">
      <c r="O1214" s="76"/>
    </row>
    <row r="1215" spans="15:15" x14ac:dyDescent="0.3">
      <c r="O1215" s="76"/>
    </row>
    <row r="1216" spans="15:15" x14ac:dyDescent="0.3">
      <c r="O1216" s="76"/>
    </row>
    <row r="1217" spans="15:15" x14ac:dyDescent="0.3">
      <c r="O1217" s="76"/>
    </row>
    <row r="1218" spans="15:15" x14ac:dyDescent="0.3">
      <c r="O1218" s="76"/>
    </row>
    <row r="1219" spans="15:15" x14ac:dyDescent="0.3">
      <c r="O1219" s="76"/>
    </row>
    <row r="1220" spans="15:15" x14ac:dyDescent="0.3">
      <c r="O1220" s="76"/>
    </row>
    <row r="1221" spans="15:15" x14ac:dyDescent="0.3">
      <c r="O1221" s="76"/>
    </row>
    <row r="1222" spans="15:15" x14ac:dyDescent="0.3">
      <c r="O1222" s="76"/>
    </row>
    <row r="1223" spans="15:15" x14ac:dyDescent="0.3">
      <c r="O1223" s="76"/>
    </row>
    <row r="1224" spans="15:15" x14ac:dyDescent="0.3">
      <c r="O1224" s="76"/>
    </row>
    <row r="1225" spans="15:15" x14ac:dyDescent="0.3">
      <c r="O1225" s="76"/>
    </row>
    <row r="1226" spans="15:15" x14ac:dyDescent="0.3">
      <c r="O1226" s="76"/>
    </row>
    <row r="1227" spans="15:15" x14ac:dyDescent="0.3">
      <c r="O1227" s="76"/>
    </row>
    <row r="1228" spans="15:15" x14ac:dyDescent="0.3">
      <c r="O1228" s="76"/>
    </row>
    <row r="1229" spans="15:15" x14ac:dyDescent="0.3">
      <c r="O1229" s="76"/>
    </row>
    <row r="1230" spans="15:15" x14ac:dyDescent="0.3">
      <c r="O1230" s="76"/>
    </row>
    <row r="1231" spans="15:15" x14ac:dyDescent="0.3">
      <c r="O1231" s="76"/>
    </row>
    <row r="1232" spans="15:15" x14ac:dyDescent="0.3">
      <c r="O1232" s="76"/>
    </row>
    <row r="1233" spans="15:15" x14ac:dyDescent="0.3">
      <c r="O1233" s="76"/>
    </row>
    <row r="1234" spans="15:15" x14ac:dyDescent="0.3">
      <c r="O1234" s="76"/>
    </row>
    <row r="1235" spans="15:15" x14ac:dyDescent="0.3">
      <c r="O1235" s="76"/>
    </row>
    <row r="1236" spans="15:15" x14ac:dyDescent="0.3">
      <c r="O1236" s="76"/>
    </row>
    <row r="1237" spans="15:15" x14ac:dyDescent="0.3">
      <c r="O1237" s="76"/>
    </row>
    <row r="1238" spans="15:15" x14ac:dyDescent="0.3">
      <c r="O1238" s="76"/>
    </row>
    <row r="1239" spans="15:15" x14ac:dyDescent="0.3">
      <c r="O1239" s="76"/>
    </row>
    <row r="1240" spans="15:15" x14ac:dyDescent="0.3">
      <c r="O1240" s="76"/>
    </row>
    <row r="1241" spans="15:15" x14ac:dyDescent="0.3">
      <c r="O1241" s="76"/>
    </row>
    <row r="1242" spans="15:15" x14ac:dyDescent="0.3">
      <c r="O1242" s="76"/>
    </row>
    <row r="1243" spans="15:15" x14ac:dyDescent="0.3">
      <c r="O1243" s="76"/>
    </row>
    <row r="1244" spans="15:15" x14ac:dyDescent="0.3">
      <c r="O1244" s="76"/>
    </row>
    <row r="1245" spans="15:15" x14ac:dyDescent="0.3">
      <c r="O1245" s="76"/>
    </row>
    <row r="1246" spans="15:15" x14ac:dyDescent="0.3">
      <c r="O1246" s="76"/>
    </row>
    <row r="1247" spans="15:15" x14ac:dyDescent="0.3">
      <c r="O1247" s="76"/>
    </row>
    <row r="1248" spans="15:15" x14ac:dyDescent="0.3">
      <c r="O1248" s="76"/>
    </row>
    <row r="1249" spans="15:15" x14ac:dyDescent="0.3">
      <c r="O1249" s="76"/>
    </row>
    <row r="1250" spans="15:15" x14ac:dyDescent="0.3">
      <c r="O1250" s="76"/>
    </row>
    <row r="1251" spans="15:15" x14ac:dyDescent="0.3">
      <c r="O1251" s="76"/>
    </row>
    <row r="1252" spans="15:15" x14ac:dyDescent="0.3">
      <c r="O1252" s="76"/>
    </row>
    <row r="1253" spans="15:15" x14ac:dyDescent="0.3">
      <c r="O1253" s="76"/>
    </row>
    <row r="1254" spans="15:15" x14ac:dyDescent="0.3">
      <c r="O1254" s="76"/>
    </row>
    <row r="1255" spans="15:15" x14ac:dyDescent="0.3">
      <c r="O1255" s="76"/>
    </row>
    <row r="1256" spans="15:15" x14ac:dyDescent="0.3">
      <c r="O1256" s="76"/>
    </row>
    <row r="1257" spans="15:15" x14ac:dyDescent="0.3">
      <c r="O1257" s="76"/>
    </row>
    <row r="1258" spans="15:15" x14ac:dyDescent="0.3">
      <c r="O1258" s="76"/>
    </row>
    <row r="1259" spans="15:15" x14ac:dyDescent="0.3">
      <c r="O1259" s="76"/>
    </row>
    <row r="1260" spans="15:15" x14ac:dyDescent="0.3">
      <c r="O1260" s="76"/>
    </row>
    <row r="1261" spans="15:15" x14ac:dyDescent="0.3">
      <c r="O1261" s="76"/>
    </row>
    <row r="1262" spans="15:15" x14ac:dyDescent="0.3">
      <c r="O1262" s="76"/>
    </row>
    <row r="1263" spans="15:15" x14ac:dyDescent="0.3">
      <c r="O1263" s="76"/>
    </row>
    <row r="1264" spans="15:15" x14ac:dyDescent="0.3">
      <c r="O1264" s="76"/>
    </row>
    <row r="1265" spans="15:15" x14ac:dyDescent="0.3">
      <c r="O1265" s="76"/>
    </row>
    <row r="1266" spans="15:15" x14ac:dyDescent="0.3">
      <c r="O1266" s="76"/>
    </row>
    <row r="1267" spans="15:15" x14ac:dyDescent="0.3">
      <c r="O1267" s="76"/>
    </row>
    <row r="1268" spans="15:15" x14ac:dyDescent="0.3">
      <c r="O1268" s="76"/>
    </row>
    <row r="1269" spans="15:15" x14ac:dyDescent="0.3">
      <c r="O1269" s="76"/>
    </row>
    <row r="1270" spans="15:15" x14ac:dyDescent="0.3">
      <c r="O1270" s="76"/>
    </row>
    <row r="1271" spans="15:15" x14ac:dyDescent="0.3">
      <c r="O1271" s="76"/>
    </row>
    <row r="1272" spans="15:15" x14ac:dyDescent="0.3">
      <c r="O1272" s="76"/>
    </row>
    <row r="1273" spans="15:15" x14ac:dyDescent="0.3">
      <c r="O1273" s="76"/>
    </row>
    <row r="1274" spans="15:15" x14ac:dyDescent="0.3">
      <c r="O1274" s="76"/>
    </row>
    <row r="1275" spans="15:15" x14ac:dyDescent="0.3">
      <c r="O1275" s="76"/>
    </row>
    <row r="1276" spans="15:15" x14ac:dyDescent="0.3">
      <c r="O1276" s="76"/>
    </row>
    <row r="1277" spans="15:15" x14ac:dyDescent="0.3">
      <c r="O1277" s="76"/>
    </row>
    <row r="1278" spans="15:15" x14ac:dyDescent="0.3">
      <c r="O1278" s="76"/>
    </row>
    <row r="1279" spans="15:15" x14ac:dyDescent="0.3">
      <c r="O1279" s="76"/>
    </row>
    <row r="1280" spans="15:15" x14ac:dyDescent="0.3">
      <c r="O1280" s="76"/>
    </row>
    <row r="1281" spans="15:15" x14ac:dyDescent="0.3">
      <c r="O1281" s="76"/>
    </row>
    <row r="1282" spans="15:15" x14ac:dyDescent="0.3">
      <c r="O1282" s="76"/>
    </row>
    <row r="1283" spans="15:15" x14ac:dyDescent="0.3">
      <c r="O1283" s="76"/>
    </row>
    <row r="1284" spans="15:15" x14ac:dyDescent="0.3">
      <c r="O1284" s="76"/>
    </row>
    <row r="1285" spans="15:15" x14ac:dyDescent="0.3">
      <c r="O1285" s="76"/>
    </row>
    <row r="1286" spans="15:15" x14ac:dyDescent="0.3">
      <c r="O1286" s="76"/>
    </row>
    <row r="1287" spans="15:15" x14ac:dyDescent="0.3">
      <c r="O1287" s="76"/>
    </row>
    <row r="1288" spans="15:15" x14ac:dyDescent="0.3">
      <c r="O1288" s="76"/>
    </row>
    <row r="1289" spans="15:15" x14ac:dyDescent="0.3">
      <c r="O1289" s="76"/>
    </row>
    <row r="1290" spans="15:15" x14ac:dyDescent="0.3">
      <c r="O1290" s="76"/>
    </row>
    <row r="1291" spans="15:15" x14ac:dyDescent="0.3">
      <c r="O1291" s="76"/>
    </row>
    <row r="1292" spans="15:15" x14ac:dyDescent="0.3">
      <c r="O1292" s="76"/>
    </row>
    <row r="1293" spans="15:15" x14ac:dyDescent="0.3">
      <c r="O1293" s="76"/>
    </row>
    <row r="1294" spans="15:15" x14ac:dyDescent="0.3">
      <c r="O1294" s="76"/>
    </row>
    <row r="1295" spans="15:15" x14ac:dyDescent="0.3">
      <c r="O1295" s="76"/>
    </row>
    <row r="1296" spans="15:15" x14ac:dyDescent="0.3">
      <c r="O1296" s="76"/>
    </row>
    <row r="1297" spans="15:15" x14ac:dyDescent="0.3">
      <c r="O1297" s="76"/>
    </row>
    <row r="1298" spans="15:15" x14ac:dyDescent="0.3">
      <c r="O1298" s="76"/>
    </row>
    <row r="1299" spans="15:15" x14ac:dyDescent="0.3">
      <c r="O1299" s="76"/>
    </row>
    <row r="1300" spans="15:15" x14ac:dyDescent="0.3">
      <c r="O1300" s="76"/>
    </row>
    <row r="1301" spans="15:15" x14ac:dyDescent="0.3">
      <c r="O1301" s="76"/>
    </row>
    <row r="1302" spans="15:15" x14ac:dyDescent="0.3">
      <c r="O1302" s="76"/>
    </row>
    <row r="1303" spans="15:15" x14ac:dyDescent="0.3">
      <c r="O1303" s="76"/>
    </row>
    <row r="1304" spans="15:15" x14ac:dyDescent="0.3">
      <c r="O1304" s="76"/>
    </row>
    <row r="1305" spans="15:15" x14ac:dyDescent="0.3">
      <c r="O1305" s="76"/>
    </row>
    <row r="1306" spans="15:15" x14ac:dyDescent="0.3">
      <c r="O1306" s="76"/>
    </row>
    <row r="1307" spans="15:15" x14ac:dyDescent="0.3">
      <c r="O1307" s="76"/>
    </row>
    <row r="1308" spans="15:15" x14ac:dyDescent="0.3">
      <c r="O1308" s="76"/>
    </row>
    <row r="1309" spans="15:15" x14ac:dyDescent="0.3">
      <c r="O1309" s="76"/>
    </row>
    <row r="1310" spans="15:15" x14ac:dyDescent="0.3">
      <c r="O1310" s="76"/>
    </row>
    <row r="1311" spans="15:15" x14ac:dyDescent="0.3">
      <c r="O1311" s="76"/>
    </row>
    <row r="1312" spans="15:15" x14ac:dyDescent="0.3">
      <c r="O1312" s="76"/>
    </row>
    <row r="1313" spans="15:15" x14ac:dyDescent="0.3">
      <c r="O1313" s="76"/>
    </row>
    <row r="1314" spans="15:15" x14ac:dyDescent="0.3">
      <c r="O1314" s="76"/>
    </row>
    <row r="1315" spans="15:15" x14ac:dyDescent="0.3">
      <c r="O1315" s="76"/>
    </row>
    <row r="1316" spans="15:15" x14ac:dyDescent="0.3">
      <c r="O1316" s="76"/>
    </row>
    <row r="1317" spans="15:15" x14ac:dyDescent="0.3">
      <c r="O1317" s="76"/>
    </row>
    <row r="1318" spans="15:15" x14ac:dyDescent="0.3">
      <c r="O1318" s="76"/>
    </row>
    <row r="1319" spans="15:15" x14ac:dyDescent="0.3">
      <c r="O1319" s="76"/>
    </row>
    <row r="1320" spans="15:15" x14ac:dyDescent="0.3">
      <c r="O1320" s="76"/>
    </row>
    <row r="1321" spans="15:15" x14ac:dyDescent="0.3">
      <c r="O1321" s="76"/>
    </row>
    <row r="1322" spans="15:15" x14ac:dyDescent="0.3">
      <c r="O1322" s="76"/>
    </row>
    <row r="1323" spans="15:15" x14ac:dyDescent="0.3">
      <c r="O1323" s="76"/>
    </row>
    <row r="1324" spans="15:15" x14ac:dyDescent="0.3">
      <c r="O1324" s="76"/>
    </row>
    <row r="1325" spans="15:15" x14ac:dyDescent="0.3">
      <c r="O1325" s="76"/>
    </row>
    <row r="1326" spans="15:15" x14ac:dyDescent="0.3">
      <c r="O1326" s="76"/>
    </row>
    <row r="1327" spans="15:15" x14ac:dyDescent="0.3">
      <c r="O1327" s="76"/>
    </row>
    <row r="1328" spans="15:15" x14ac:dyDescent="0.3">
      <c r="O1328" s="76"/>
    </row>
    <row r="1329" spans="15:15" x14ac:dyDescent="0.3">
      <c r="O1329" s="76"/>
    </row>
    <row r="1330" spans="15:15" x14ac:dyDescent="0.3">
      <c r="O1330" s="76"/>
    </row>
    <row r="1331" spans="15:15" x14ac:dyDescent="0.3">
      <c r="O1331" s="76"/>
    </row>
    <row r="1332" spans="15:15" x14ac:dyDescent="0.3">
      <c r="O1332" s="76"/>
    </row>
    <row r="1333" spans="15:15" x14ac:dyDescent="0.3">
      <c r="O1333" s="76"/>
    </row>
    <row r="1334" spans="15:15" x14ac:dyDescent="0.3">
      <c r="O1334" s="76"/>
    </row>
    <row r="1335" spans="15:15" x14ac:dyDescent="0.3">
      <c r="O1335" s="76"/>
    </row>
    <row r="1336" spans="15:15" x14ac:dyDescent="0.3">
      <c r="O1336" s="76"/>
    </row>
    <row r="1337" spans="15:15" x14ac:dyDescent="0.3">
      <c r="O1337" s="76"/>
    </row>
    <row r="1338" spans="15:15" x14ac:dyDescent="0.3">
      <c r="O1338" s="76"/>
    </row>
    <row r="1339" spans="15:15" x14ac:dyDescent="0.3">
      <c r="O1339" s="76"/>
    </row>
    <row r="1340" spans="15:15" x14ac:dyDescent="0.3">
      <c r="O1340" s="76"/>
    </row>
    <row r="1341" spans="15:15" x14ac:dyDescent="0.3">
      <c r="O1341" s="76"/>
    </row>
    <row r="1342" spans="15:15" x14ac:dyDescent="0.3">
      <c r="O1342" s="76"/>
    </row>
    <row r="1343" spans="15:15" x14ac:dyDescent="0.3">
      <c r="O1343" s="76"/>
    </row>
    <row r="1344" spans="15:15" x14ac:dyDescent="0.3">
      <c r="O1344" s="76"/>
    </row>
    <row r="1345" spans="15:15" x14ac:dyDescent="0.3">
      <c r="O1345" s="76"/>
    </row>
    <row r="1346" spans="15:15" x14ac:dyDescent="0.3">
      <c r="O1346" s="76"/>
    </row>
    <row r="1347" spans="15:15" x14ac:dyDescent="0.3">
      <c r="O1347" s="76"/>
    </row>
    <row r="1348" spans="15:15" x14ac:dyDescent="0.3">
      <c r="O1348" s="76"/>
    </row>
    <row r="1349" spans="15:15" x14ac:dyDescent="0.3">
      <c r="O1349" s="76"/>
    </row>
    <row r="1350" spans="15:15" x14ac:dyDescent="0.3">
      <c r="O1350" s="76"/>
    </row>
    <row r="1351" spans="15:15" x14ac:dyDescent="0.3">
      <c r="O1351" s="76"/>
    </row>
    <row r="1352" spans="15:15" x14ac:dyDescent="0.3">
      <c r="O1352" s="76"/>
    </row>
    <row r="1353" spans="15:15" x14ac:dyDescent="0.3">
      <c r="O1353" s="76"/>
    </row>
    <row r="1354" spans="15:15" x14ac:dyDescent="0.3">
      <c r="O1354" s="76"/>
    </row>
    <row r="1355" spans="15:15" x14ac:dyDescent="0.3">
      <c r="O1355" s="76"/>
    </row>
    <row r="1356" spans="15:15" x14ac:dyDescent="0.3">
      <c r="O1356" s="76"/>
    </row>
    <row r="1357" spans="15:15" x14ac:dyDescent="0.3">
      <c r="O1357" s="76"/>
    </row>
    <row r="1358" spans="15:15" x14ac:dyDescent="0.3">
      <c r="O1358" s="76"/>
    </row>
    <row r="1359" spans="15:15" x14ac:dyDescent="0.3">
      <c r="O1359" s="76"/>
    </row>
    <row r="1360" spans="15:15" x14ac:dyDescent="0.3">
      <c r="O1360" s="76"/>
    </row>
    <row r="1361" spans="15:15" x14ac:dyDescent="0.3">
      <c r="O1361" s="76"/>
    </row>
    <row r="1362" spans="15:15" x14ac:dyDescent="0.3">
      <c r="O1362" s="76"/>
    </row>
    <row r="1363" spans="15:15" x14ac:dyDescent="0.3">
      <c r="O1363" s="76"/>
    </row>
    <row r="1364" spans="15:15" x14ac:dyDescent="0.3">
      <c r="O1364" s="76"/>
    </row>
    <row r="1365" spans="15:15" x14ac:dyDescent="0.3">
      <c r="O1365" s="76"/>
    </row>
    <row r="1366" spans="15:15" x14ac:dyDescent="0.3">
      <c r="O1366" s="76"/>
    </row>
    <row r="1367" spans="15:15" x14ac:dyDescent="0.3">
      <c r="O1367" s="76"/>
    </row>
    <row r="1368" spans="15:15" x14ac:dyDescent="0.3">
      <c r="O1368" s="76"/>
    </row>
    <row r="1369" spans="15:15" x14ac:dyDescent="0.3">
      <c r="O1369" s="76"/>
    </row>
    <row r="1370" spans="15:15" x14ac:dyDescent="0.3">
      <c r="O1370" s="76"/>
    </row>
    <row r="1371" spans="15:15" x14ac:dyDescent="0.3">
      <c r="O1371" s="76"/>
    </row>
    <row r="1372" spans="15:15" x14ac:dyDescent="0.3">
      <c r="O1372" s="76"/>
    </row>
    <row r="1373" spans="15:15" x14ac:dyDescent="0.3">
      <c r="O1373" s="76"/>
    </row>
    <row r="1374" spans="15:15" x14ac:dyDescent="0.3">
      <c r="O1374" s="76"/>
    </row>
    <row r="1375" spans="15:15" x14ac:dyDescent="0.3">
      <c r="O1375" s="76"/>
    </row>
    <row r="1376" spans="15:15" x14ac:dyDescent="0.3">
      <c r="O1376" s="76"/>
    </row>
    <row r="1377" spans="15:15" x14ac:dyDescent="0.3">
      <c r="O1377" s="76"/>
    </row>
    <row r="1378" spans="15:15" x14ac:dyDescent="0.3">
      <c r="O1378" s="76"/>
    </row>
    <row r="1379" spans="15:15" x14ac:dyDescent="0.3">
      <c r="O1379" s="76"/>
    </row>
    <row r="1380" spans="15:15" x14ac:dyDescent="0.3">
      <c r="O1380" s="76"/>
    </row>
    <row r="1381" spans="15:15" x14ac:dyDescent="0.3">
      <c r="O1381" s="76"/>
    </row>
    <row r="1382" spans="15:15" x14ac:dyDescent="0.3">
      <c r="O1382" s="76"/>
    </row>
    <row r="1383" spans="15:15" x14ac:dyDescent="0.3">
      <c r="O1383" s="76"/>
    </row>
    <row r="1384" spans="15:15" x14ac:dyDescent="0.3">
      <c r="O1384" s="76"/>
    </row>
    <row r="1385" spans="15:15" x14ac:dyDescent="0.3">
      <c r="O1385" s="76"/>
    </row>
    <row r="1386" spans="15:15" x14ac:dyDescent="0.3">
      <c r="O1386" s="76"/>
    </row>
    <row r="1387" spans="15:15" x14ac:dyDescent="0.3">
      <c r="O1387" s="76"/>
    </row>
    <row r="1388" spans="15:15" x14ac:dyDescent="0.3">
      <c r="O1388" s="76"/>
    </row>
    <row r="1389" spans="15:15" x14ac:dyDescent="0.3">
      <c r="O1389" s="76"/>
    </row>
    <row r="1390" spans="15:15" x14ac:dyDescent="0.3">
      <c r="O1390" s="76"/>
    </row>
    <row r="1391" spans="15:15" x14ac:dyDescent="0.3">
      <c r="O1391" s="76"/>
    </row>
    <row r="1392" spans="15:15" x14ac:dyDescent="0.3">
      <c r="O1392" s="76"/>
    </row>
    <row r="1393" spans="15:15" x14ac:dyDescent="0.3">
      <c r="O1393" s="76"/>
    </row>
    <row r="1394" spans="15:15" x14ac:dyDescent="0.3">
      <c r="O1394" s="76"/>
    </row>
    <row r="1395" spans="15:15" x14ac:dyDescent="0.3">
      <c r="O1395" s="76"/>
    </row>
    <row r="1396" spans="15:15" x14ac:dyDescent="0.3">
      <c r="O1396" s="76"/>
    </row>
    <row r="1397" spans="15:15" x14ac:dyDescent="0.3">
      <c r="O1397" s="76"/>
    </row>
    <row r="1398" spans="15:15" x14ac:dyDescent="0.3">
      <c r="O1398" s="76"/>
    </row>
    <row r="1399" spans="15:15" x14ac:dyDescent="0.3">
      <c r="O1399" s="76"/>
    </row>
    <row r="1400" spans="15:15" x14ac:dyDescent="0.3">
      <c r="O1400" s="76"/>
    </row>
    <row r="1401" spans="15:15" x14ac:dyDescent="0.3">
      <c r="O1401" s="76"/>
    </row>
    <row r="1402" spans="15:15" x14ac:dyDescent="0.3">
      <c r="O1402" s="76"/>
    </row>
    <row r="1403" spans="15:15" x14ac:dyDescent="0.3">
      <c r="O1403" s="76"/>
    </row>
    <row r="1404" spans="15:15" x14ac:dyDescent="0.3">
      <c r="O1404" s="76"/>
    </row>
    <row r="1405" spans="15:15" x14ac:dyDescent="0.3">
      <c r="O1405" s="76"/>
    </row>
    <row r="1406" spans="15:15" x14ac:dyDescent="0.3">
      <c r="O1406" s="76"/>
    </row>
    <row r="1407" spans="15:15" x14ac:dyDescent="0.3">
      <c r="O1407" s="76"/>
    </row>
    <row r="1408" spans="15:15" x14ac:dyDescent="0.3">
      <c r="O1408" s="76"/>
    </row>
    <row r="1409" spans="15:15" x14ac:dyDescent="0.3">
      <c r="O1409" s="76"/>
    </row>
    <row r="1410" spans="15:15" x14ac:dyDescent="0.3">
      <c r="O1410" s="76"/>
    </row>
    <row r="1411" spans="15:15" x14ac:dyDescent="0.3">
      <c r="O1411" s="76"/>
    </row>
    <row r="1412" spans="15:15" x14ac:dyDescent="0.3">
      <c r="O1412" s="76"/>
    </row>
    <row r="1413" spans="15:15" x14ac:dyDescent="0.3">
      <c r="O1413" s="76"/>
    </row>
    <row r="1414" spans="15:15" x14ac:dyDescent="0.3">
      <c r="O1414" s="76"/>
    </row>
    <row r="1415" spans="15:15" x14ac:dyDescent="0.3">
      <c r="O1415" s="76"/>
    </row>
    <row r="1416" spans="15:15" x14ac:dyDescent="0.3">
      <c r="O1416" s="76"/>
    </row>
    <row r="1417" spans="15:15" x14ac:dyDescent="0.3">
      <c r="O1417" s="76"/>
    </row>
    <row r="1418" spans="15:15" x14ac:dyDescent="0.3">
      <c r="O1418" s="76"/>
    </row>
    <row r="1419" spans="15:15" x14ac:dyDescent="0.3">
      <c r="O1419" s="76"/>
    </row>
    <row r="1420" spans="15:15" x14ac:dyDescent="0.3">
      <c r="O1420" s="76"/>
    </row>
    <row r="1421" spans="15:15" x14ac:dyDescent="0.3">
      <c r="O1421" s="76"/>
    </row>
    <row r="1422" spans="15:15" x14ac:dyDescent="0.3">
      <c r="O1422" s="76"/>
    </row>
    <row r="1423" spans="15:15" x14ac:dyDescent="0.3">
      <c r="O1423" s="76"/>
    </row>
    <row r="1424" spans="15:15" x14ac:dyDescent="0.3">
      <c r="O1424" s="76"/>
    </row>
    <row r="1425" spans="15:15" x14ac:dyDescent="0.3">
      <c r="O1425" s="76"/>
    </row>
    <row r="1426" spans="15:15" x14ac:dyDescent="0.3">
      <c r="O1426" s="76"/>
    </row>
    <row r="1427" spans="15:15" x14ac:dyDescent="0.3">
      <c r="O1427" s="76"/>
    </row>
    <row r="1428" spans="15:15" x14ac:dyDescent="0.3">
      <c r="O1428" s="76"/>
    </row>
    <row r="1429" spans="15:15" x14ac:dyDescent="0.3">
      <c r="O1429" s="76"/>
    </row>
    <row r="1430" spans="15:15" x14ac:dyDescent="0.3">
      <c r="O1430" s="76"/>
    </row>
    <row r="1431" spans="15:15" x14ac:dyDescent="0.3">
      <c r="O1431" s="76"/>
    </row>
    <row r="1432" spans="15:15" x14ac:dyDescent="0.3">
      <c r="O1432" s="76"/>
    </row>
    <row r="1433" spans="15:15" x14ac:dyDescent="0.3">
      <c r="O1433" s="76"/>
    </row>
    <row r="1434" spans="15:15" x14ac:dyDescent="0.3">
      <c r="O1434" s="76"/>
    </row>
    <row r="1435" spans="15:15" x14ac:dyDescent="0.3">
      <c r="O1435" s="76"/>
    </row>
    <row r="1436" spans="15:15" x14ac:dyDescent="0.3">
      <c r="O1436" s="76"/>
    </row>
    <row r="1437" spans="15:15" x14ac:dyDescent="0.3">
      <c r="O1437" s="76"/>
    </row>
    <row r="1438" spans="15:15" x14ac:dyDescent="0.3">
      <c r="O1438" s="76"/>
    </row>
    <row r="1439" spans="15:15" x14ac:dyDescent="0.3">
      <c r="O1439" s="76"/>
    </row>
    <row r="1440" spans="15:15" x14ac:dyDescent="0.3">
      <c r="O1440" s="76"/>
    </row>
    <row r="1441" spans="15:15" x14ac:dyDescent="0.3">
      <c r="O1441" s="76"/>
    </row>
    <row r="1442" spans="15:15" x14ac:dyDescent="0.3">
      <c r="O1442" s="76"/>
    </row>
    <row r="1443" spans="15:15" x14ac:dyDescent="0.3">
      <c r="O1443" s="76"/>
    </row>
    <row r="1444" spans="15:15" x14ac:dyDescent="0.3">
      <c r="O1444" s="76"/>
    </row>
    <row r="1445" spans="15:15" x14ac:dyDescent="0.3">
      <c r="O1445" s="76"/>
    </row>
    <row r="1446" spans="15:15" x14ac:dyDescent="0.3">
      <c r="O1446" s="76"/>
    </row>
    <row r="1447" spans="15:15" x14ac:dyDescent="0.3">
      <c r="O1447" s="76"/>
    </row>
    <row r="1448" spans="15:15" x14ac:dyDescent="0.3">
      <c r="O1448" s="76"/>
    </row>
    <row r="1449" spans="15:15" x14ac:dyDescent="0.3">
      <c r="O1449" s="76"/>
    </row>
    <row r="1450" spans="15:15" x14ac:dyDescent="0.3">
      <c r="O1450" s="76"/>
    </row>
    <row r="1451" spans="15:15" x14ac:dyDescent="0.3">
      <c r="O1451" s="76"/>
    </row>
    <row r="1452" spans="15:15" x14ac:dyDescent="0.3">
      <c r="O1452" s="76"/>
    </row>
    <row r="1453" spans="15:15" x14ac:dyDescent="0.3">
      <c r="O1453" s="76"/>
    </row>
    <row r="1454" spans="15:15" x14ac:dyDescent="0.3">
      <c r="O1454" s="76"/>
    </row>
    <row r="1455" spans="15:15" x14ac:dyDescent="0.3">
      <c r="O1455" s="76"/>
    </row>
    <row r="1456" spans="15:15" x14ac:dyDescent="0.3">
      <c r="O1456" s="76"/>
    </row>
    <row r="1457" spans="15:15" x14ac:dyDescent="0.3">
      <c r="O1457" s="76"/>
    </row>
    <row r="1458" spans="15:15" x14ac:dyDescent="0.3">
      <c r="O1458" s="76"/>
    </row>
    <row r="1459" spans="15:15" x14ac:dyDescent="0.3">
      <c r="O1459" s="76"/>
    </row>
    <row r="1460" spans="15:15" x14ac:dyDescent="0.3">
      <c r="O1460" s="76"/>
    </row>
    <row r="1461" spans="15:15" x14ac:dyDescent="0.3">
      <c r="O1461" s="76"/>
    </row>
    <row r="1462" spans="15:15" x14ac:dyDescent="0.3">
      <c r="O1462" s="76"/>
    </row>
    <row r="1463" spans="15:15" x14ac:dyDescent="0.3">
      <c r="O1463" s="76"/>
    </row>
    <row r="1464" spans="15:15" x14ac:dyDescent="0.3">
      <c r="O1464" s="76"/>
    </row>
    <row r="1465" spans="15:15" x14ac:dyDescent="0.3">
      <c r="O1465" s="76"/>
    </row>
    <row r="1466" spans="15:15" x14ac:dyDescent="0.3">
      <c r="O1466" s="76"/>
    </row>
    <row r="1467" spans="15:15" x14ac:dyDescent="0.3">
      <c r="O1467" s="76"/>
    </row>
    <row r="1468" spans="15:15" x14ac:dyDescent="0.3">
      <c r="O1468" s="76"/>
    </row>
    <row r="1469" spans="15:15" x14ac:dyDescent="0.3">
      <c r="O1469" s="76"/>
    </row>
    <row r="1470" spans="15:15" x14ac:dyDescent="0.3">
      <c r="O1470" s="76"/>
    </row>
    <row r="1471" spans="15:15" x14ac:dyDescent="0.3">
      <c r="O1471" s="76"/>
    </row>
    <row r="1472" spans="15:15" x14ac:dyDescent="0.3">
      <c r="O1472" s="76"/>
    </row>
    <row r="1473" spans="15:15" x14ac:dyDescent="0.3">
      <c r="O1473" s="76"/>
    </row>
    <row r="1474" spans="15:15" x14ac:dyDescent="0.3">
      <c r="O1474" s="76"/>
    </row>
    <row r="1475" spans="15:15" x14ac:dyDescent="0.3">
      <c r="O1475" s="76"/>
    </row>
    <row r="1476" spans="15:15" x14ac:dyDescent="0.3">
      <c r="O1476" s="76"/>
    </row>
    <row r="1477" spans="15:15" x14ac:dyDescent="0.3">
      <c r="O1477" s="76"/>
    </row>
    <row r="1478" spans="15:15" x14ac:dyDescent="0.3">
      <c r="O1478" s="76"/>
    </row>
    <row r="1479" spans="15:15" x14ac:dyDescent="0.3">
      <c r="O1479" s="76"/>
    </row>
    <row r="1480" spans="15:15" x14ac:dyDescent="0.3">
      <c r="O1480" s="76"/>
    </row>
    <row r="1481" spans="15:15" x14ac:dyDescent="0.3">
      <c r="O1481" s="76"/>
    </row>
    <row r="1482" spans="15:15" x14ac:dyDescent="0.3">
      <c r="O1482" s="76"/>
    </row>
    <row r="1483" spans="15:15" x14ac:dyDescent="0.3">
      <c r="O1483" s="76"/>
    </row>
    <row r="1484" spans="15:15" x14ac:dyDescent="0.3">
      <c r="O1484" s="76"/>
    </row>
    <row r="1485" spans="15:15" x14ac:dyDescent="0.3">
      <c r="O1485" s="76"/>
    </row>
    <row r="1486" spans="15:15" x14ac:dyDescent="0.3">
      <c r="O1486" s="76"/>
    </row>
    <row r="1487" spans="15:15" x14ac:dyDescent="0.3">
      <c r="O1487" s="76"/>
    </row>
    <row r="1488" spans="15:15" x14ac:dyDescent="0.3">
      <c r="O1488" s="76"/>
    </row>
    <row r="1489" spans="15:15" x14ac:dyDescent="0.3">
      <c r="O1489" s="76"/>
    </row>
    <row r="1490" spans="15:15" x14ac:dyDescent="0.3">
      <c r="O1490" s="76"/>
    </row>
    <row r="1491" spans="15:15" x14ac:dyDescent="0.3">
      <c r="O1491" s="76"/>
    </row>
    <row r="1492" spans="15:15" x14ac:dyDescent="0.3">
      <c r="O1492" s="76"/>
    </row>
    <row r="1493" spans="15:15" x14ac:dyDescent="0.3">
      <c r="O1493" s="76"/>
    </row>
    <row r="1494" spans="15:15" x14ac:dyDescent="0.3">
      <c r="O1494" s="76"/>
    </row>
    <row r="1495" spans="15:15" x14ac:dyDescent="0.3">
      <c r="O1495" s="76"/>
    </row>
    <row r="1496" spans="15:15" x14ac:dyDescent="0.3">
      <c r="O1496" s="76"/>
    </row>
    <row r="1497" spans="15:15" x14ac:dyDescent="0.3">
      <c r="O1497" s="76"/>
    </row>
    <row r="1498" spans="15:15" x14ac:dyDescent="0.3">
      <c r="O1498" s="76"/>
    </row>
    <row r="1499" spans="15:15" x14ac:dyDescent="0.3">
      <c r="O1499" s="76"/>
    </row>
    <row r="1500" spans="15:15" x14ac:dyDescent="0.3">
      <c r="O1500" s="76"/>
    </row>
    <row r="1501" spans="15:15" x14ac:dyDescent="0.3">
      <c r="O1501" s="76"/>
    </row>
    <row r="1502" spans="15:15" x14ac:dyDescent="0.3">
      <c r="O1502" s="76"/>
    </row>
    <row r="1503" spans="15:15" x14ac:dyDescent="0.3">
      <c r="O1503" s="76"/>
    </row>
    <row r="1504" spans="15:15" x14ac:dyDescent="0.3">
      <c r="O1504" s="76"/>
    </row>
    <row r="1505" spans="15:15" x14ac:dyDescent="0.3">
      <c r="O1505" s="76"/>
    </row>
    <row r="1506" spans="15:15" x14ac:dyDescent="0.3">
      <c r="O1506" s="76"/>
    </row>
    <row r="1507" spans="15:15" x14ac:dyDescent="0.3">
      <c r="O1507" s="76"/>
    </row>
    <row r="1508" spans="15:15" x14ac:dyDescent="0.3">
      <c r="O1508" s="76"/>
    </row>
    <row r="1509" spans="15:15" x14ac:dyDescent="0.3">
      <c r="O1509" s="76"/>
    </row>
    <row r="1510" spans="15:15" x14ac:dyDescent="0.3">
      <c r="O1510" s="76"/>
    </row>
    <row r="1511" spans="15:15" x14ac:dyDescent="0.3">
      <c r="O1511" s="76"/>
    </row>
    <row r="1512" spans="15:15" x14ac:dyDescent="0.3">
      <c r="O1512" s="76"/>
    </row>
    <row r="1513" spans="15:15" x14ac:dyDescent="0.3">
      <c r="O1513" s="76"/>
    </row>
    <row r="1514" spans="15:15" x14ac:dyDescent="0.3">
      <c r="O1514" s="76"/>
    </row>
    <row r="1515" spans="15:15" x14ac:dyDescent="0.3">
      <c r="O1515" s="76"/>
    </row>
    <row r="1516" spans="15:15" x14ac:dyDescent="0.3">
      <c r="O1516" s="76"/>
    </row>
    <row r="1517" spans="15:15" x14ac:dyDescent="0.3">
      <c r="O1517" s="76"/>
    </row>
    <row r="1518" spans="15:15" x14ac:dyDescent="0.3">
      <c r="O1518" s="76"/>
    </row>
    <row r="1519" spans="15:15" x14ac:dyDescent="0.3">
      <c r="O1519" s="76"/>
    </row>
    <row r="1520" spans="15:15" x14ac:dyDescent="0.3">
      <c r="O1520" s="76"/>
    </row>
    <row r="1521" spans="15:15" x14ac:dyDescent="0.3">
      <c r="O1521" s="76"/>
    </row>
    <row r="1522" spans="15:15" x14ac:dyDescent="0.3">
      <c r="O1522" s="76"/>
    </row>
    <row r="1523" spans="15:15" x14ac:dyDescent="0.3">
      <c r="O1523" s="76"/>
    </row>
    <row r="1524" spans="15:15" x14ac:dyDescent="0.3">
      <c r="O1524" s="76"/>
    </row>
    <row r="1525" spans="15:15" x14ac:dyDescent="0.3">
      <c r="O1525" s="76"/>
    </row>
    <row r="1526" spans="15:15" x14ac:dyDescent="0.3">
      <c r="O1526" s="76"/>
    </row>
    <row r="1527" spans="15:15" x14ac:dyDescent="0.3">
      <c r="O1527" s="76"/>
    </row>
    <row r="1528" spans="15:15" x14ac:dyDescent="0.3">
      <c r="O1528" s="76"/>
    </row>
    <row r="1529" spans="15:15" x14ac:dyDescent="0.3">
      <c r="O1529" s="76"/>
    </row>
    <row r="1530" spans="15:15" x14ac:dyDescent="0.3">
      <c r="O1530" s="76"/>
    </row>
    <row r="1531" spans="15:15" x14ac:dyDescent="0.3">
      <c r="O1531" s="76"/>
    </row>
    <row r="1532" spans="15:15" x14ac:dyDescent="0.3">
      <c r="O1532" s="76"/>
    </row>
    <row r="1533" spans="15:15" x14ac:dyDescent="0.3">
      <c r="O1533" s="76"/>
    </row>
    <row r="1534" spans="15:15" x14ac:dyDescent="0.3">
      <c r="O1534" s="76"/>
    </row>
    <row r="1535" spans="15:15" x14ac:dyDescent="0.3">
      <c r="O1535" s="76"/>
    </row>
    <row r="1536" spans="15:15" x14ac:dyDescent="0.3">
      <c r="O1536" s="76"/>
    </row>
    <row r="1537" spans="15:15" x14ac:dyDescent="0.3">
      <c r="O1537" s="76"/>
    </row>
    <row r="1538" spans="15:15" x14ac:dyDescent="0.3">
      <c r="O1538" s="76"/>
    </row>
    <row r="1539" spans="15:15" x14ac:dyDescent="0.3">
      <c r="O1539" s="76"/>
    </row>
    <row r="1540" spans="15:15" x14ac:dyDescent="0.3">
      <c r="O1540" s="76"/>
    </row>
    <row r="1541" spans="15:15" x14ac:dyDescent="0.3">
      <c r="O1541" s="76"/>
    </row>
    <row r="1542" spans="15:15" x14ac:dyDescent="0.3">
      <c r="O1542" s="76"/>
    </row>
    <row r="1543" spans="15:15" x14ac:dyDescent="0.3">
      <c r="O1543" s="76"/>
    </row>
    <row r="1544" spans="15:15" x14ac:dyDescent="0.3">
      <c r="O1544" s="76"/>
    </row>
    <row r="1545" spans="15:15" x14ac:dyDescent="0.3">
      <c r="O1545" s="76"/>
    </row>
    <row r="1546" spans="15:15" x14ac:dyDescent="0.3">
      <c r="O1546" s="76"/>
    </row>
    <row r="1547" spans="15:15" x14ac:dyDescent="0.3">
      <c r="O1547" s="76"/>
    </row>
    <row r="1548" spans="15:15" x14ac:dyDescent="0.3">
      <c r="O1548" s="76"/>
    </row>
    <row r="1549" spans="15:15" x14ac:dyDescent="0.3">
      <c r="O1549" s="76"/>
    </row>
    <row r="1550" spans="15:15" x14ac:dyDescent="0.3">
      <c r="O1550" s="76"/>
    </row>
    <row r="1551" spans="15:15" x14ac:dyDescent="0.3">
      <c r="O1551" s="76"/>
    </row>
    <row r="1552" spans="15:15" x14ac:dyDescent="0.3">
      <c r="O1552" s="76"/>
    </row>
    <row r="1553" spans="15:15" x14ac:dyDescent="0.3">
      <c r="O1553" s="76"/>
    </row>
    <row r="1554" spans="15:15" x14ac:dyDescent="0.3">
      <c r="O1554" s="76"/>
    </row>
    <row r="1555" spans="15:15" x14ac:dyDescent="0.3">
      <c r="O1555" s="76"/>
    </row>
    <row r="1556" spans="15:15" x14ac:dyDescent="0.3">
      <c r="O1556" s="76"/>
    </row>
    <row r="1557" spans="15:15" x14ac:dyDescent="0.3">
      <c r="O1557" s="76"/>
    </row>
    <row r="1558" spans="15:15" x14ac:dyDescent="0.3">
      <c r="O1558" s="76"/>
    </row>
    <row r="1559" spans="15:15" x14ac:dyDescent="0.3">
      <c r="O1559" s="76"/>
    </row>
    <row r="1560" spans="15:15" x14ac:dyDescent="0.3">
      <c r="O1560" s="76"/>
    </row>
    <row r="1561" spans="15:15" x14ac:dyDescent="0.3">
      <c r="O1561" s="76"/>
    </row>
    <row r="1562" spans="15:15" x14ac:dyDescent="0.3">
      <c r="O1562" s="76"/>
    </row>
    <row r="1563" spans="15:15" x14ac:dyDescent="0.3">
      <c r="O1563" s="76"/>
    </row>
    <row r="1564" spans="15:15" x14ac:dyDescent="0.3">
      <c r="O1564" s="76"/>
    </row>
    <row r="1565" spans="15:15" x14ac:dyDescent="0.3">
      <c r="O1565" s="76"/>
    </row>
    <row r="1566" spans="15:15" x14ac:dyDescent="0.3">
      <c r="O1566" s="76"/>
    </row>
    <row r="1567" spans="15:15" x14ac:dyDescent="0.3">
      <c r="O1567" s="76"/>
    </row>
    <row r="1568" spans="15:15" x14ac:dyDescent="0.3">
      <c r="O1568" s="76"/>
    </row>
    <row r="1569" spans="15:15" x14ac:dyDescent="0.3">
      <c r="O1569" s="76"/>
    </row>
    <row r="1570" spans="15:15" x14ac:dyDescent="0.3">
      <c r="O1570" s="76"/>
    </row>
    <row r="1571" spans="15:15" x14ac:dyDescent="0.3">
      <c r="O1571" s="76"/>
    </row>
    <row r="1572" spans="15:15" x14ac:dyDescent="0.3">
      <c r="O1572" s="76"/>
    </row>
    <row r="1573" spans="15:15" x14ac:dyDescent="0.3">
      <c r="O1573" s="76"/>
    </row>
    <row r="1574" spans="15:15" x14ac:dyDescent="0.3">
      <c r="O1574" s="76"/>
    </row>
    <row r="1575" spans="15:15" x14ac:dyDescent="0.3">
      <c r="O1575" s="76"/>
    </row>
    <row r="1576" spans="15:15" x14ac:dyDescent="0.3">
      <c r="O1576" s="76"/>
    </row>
    <row r="1577" spans="15:15" x14ac:dyDescent="0.3">
      <c r="O1577" s="76"/>
    </row>
    <row r="1578" spans="15:15" x14ac:dyDescent="0.3">
      <c r="O1578" s="76"/>
    </row>
    <row r="1579" spans="15:15" x14ac:dyDescent="0.3">
      <c r="O1579" s="76"/>
    </row>
    <row r="1580" spans="15:15" x14ac:dyDescent="0.3">
      <c r="O1580" s="76"/>
    </row>
    <row r="1581" spans="15:15" x14ac:dyDescent="0.3">
      <c r="O1581" s="76"/>
    </row>
    <row r="1582" spans="15:15" x14ac:dyDescent="0.3">
      <c r="O1582" s="76"/>
    </row>
    <row r="1583" spans="15:15" x14ac:dyDescent="0.3">
      <c r="O1583" s="76"/>
    </row>
    <row r="1584" spans="15:15" x14ac:dyDescent="0.3">
      <c r="O1584" s="76"/>
    </row>
    <row r="1585" spans="15:15" x14ac:dyDescent="0.3">
      <c r="O1585" s="76"/>
    </row>
    <row r="1586" spans="15:15" x14ac:dyDescent="0.3">
      <c r="O1586" s="76"/>
    </row>
    <row r="1587" spans="15:15" x14ac:dyDescent="0.3">
      <c r="O1587" s="76"/>
    </row>
    <row r="1588" spans="15:15" x14ac:dyDescent="0.3">
      <c r="O1588" s="76"/>
    </row>
    <row r="1589" spans="15:15" x14ac:dyDescent="0.3">
      <c r="O1589" s="76"/>
    </row>
    <row r="1590" spans="15:15" x14ac:dyDescent="0.3">
      <c r="O1590" s="76"/>
    </row>
    <row r="1591" spans="15:15" x14ac:dyDescent="0.3">
      <c r="O1591" s="76"/>
    </row>
    <row r="1592" spans="15:15" x14ac:dyDescent="0.3">
      <c r="O1592" s="76"/>
    </row>
    <row r="1593" spans="15:15" x14ac:dyDescent="0.3">
      <c r="O1593" s="76"/>
    </row>
    <row r="1594" spans="15:15" x14ac:dyDescent="0.3">
      <c r="O1594" s="76"/>
    </row>
    <row r="1595" spans="15:15" x14ac:dyDescent="0.3">
      <c r="O1595" s="76"/>
    </row>
    <row r="1596" spans="15:15" x14ac:dyDescent="0.3">
      <c r="O1596" s="76"/>
    </row>
    <row r="1597" spans="15:15" x14ac:dyDescent="0.3">
      <c r="O1597" s="76"/>
    </row>
    <row r="1598" spans="15:15" x14ac:dyDescent="0.3">
      <c r="O1598" s="76"/>
    </row>
    <row r="1599" spans="15:15" x14ac:dyDescent="0.3">
      <c r="O1599" s="76"/>
    </row>
    <row r="1600" spans="15:15" x14ac:dyDescent="0.3">
      <c r="O1600" s="76"/>
    </row>
    <row r="1601" spans="15:15" x14ac:dyDescent="0.3">
      <c r="O1601" s="76"/>
    </row>
    <row r="1602" spans="15:15" x14ac:dyDescent="0.3">
      <c r="O1602" s="76"/>
    </row>
    <row r="1603" spans="15:15" x14ac:dyDescent="0.3">
      <c r="O1603" s="76"/>
    </row>
    <row r="1604" spans="15:15" x14ac:dyDescent="0.3">
      <c r="O1604" s="76"/>
    </row>
    <row r="1605" spans="15:15" x14ac:dyDescent="0.3">
      <c r="O1605" s="76"/>
    </row>
    <row r="1606" spans="15:15" x14ac:dyDescent="0.3">
      <c r="O1606" s="76"/>
    </row>
    <row r="1607" spans="15:15" x14ac:dyDescent="0.3">
      <c r="O1607" s="76"/>
    </row>
    <row r="1608" spans="15:15" x14ac:dyDescent="0.3">
      <c r="O1608" s="76"/>
    </row>
    <row r="1609" spans="15:15" x14ac:dyDescent="0.3">
      <c r="O1609" s="76"/>
    </row>
    <row r="1610" spans="15:15" x14ac:dyDescent="0.3">
      <c r="O1610" s="76"/>
    </row>
    <row r="1611" spans="15:15" x14ac:dyDescent="0.3">
      <c r="O1611" s="76"/>
    </row>
    <row r="1612" spans="15:15" x14ac:dyDescent="0.3">
      <c r="O1612" s="76"/>
    </row>
    <row r="1613" spans="15:15" x14ac:dyDescent="0.3">
      <c r="O1613" s="76"/>
    </row>
    <row r="1614" spans="15:15" x14ac:dyDescent="0.3">
      <c r="O1614" s="76"/>
    </row>
    <row r="1615" spans="15:15" x14ac:dyDescent="0.3">
      <c r="O1615" s="76"/>
    </row>
    <row r="1616" spans="15:15" x14ac:dyDescent="0.3">
      <c r="O1616" s="76"/>
    </row>
    <row r="1617" spans="15:15" x14ac:dyDescent="0.3">
      <c r="O1617" s="76"/>
    </row>
    <row r="1618" spans="15:15" x14ac:dyDescent="0.3">
      <c r="O1618" s="76"/>
    </row>
    <row r="1619" spans="15:15" x14ac:dyDescent="0.3">
      <c r="O1619" s="76"/>
    </row>
    <row r="1620" spans="15:15" x14ac:dyDescent="0.3">
      <c r="O1620" s="76"/>
    </row>
    <row r="1621" spans="15:15" x14ac:dyDescent="0.3">
      <c r="O1621" s="76"/>
    </row>
    <row r="1622" spans="15:15" x14ac:dyDescent="0.3">
      <c r="O1622" s="76"/>
    </row>
    <row r="1623" spans="15:15" x14ac:dyDescent="0.3">
      <c r="O1623" s="76"/>
    </row>
    <row r="1624" spans="15:15" x14ac:dyDescent="0.3">
      <c r="O1624" s="76"/>
    </row>
    <row r="1625" spans="15:15" x14ac:dyDescent="0.3">
      <c r="O1625" s="76"/>
    </row>
    <row r="1626" spans="15:15" x14ac:dyDescent="0.3">
      <c r="O1626" s="76"/>
    </row>
    <row r="1627" spans="15:15" x14ac:dyDescent="0.3">
      <c r="O1627" s="76"/>
    </row>
    <row r="1628" spans="15:15" x14ac:dyDescent="0.3">
      <c r="O1628" s="76"/>
    </row>
    <row r="1629" spans="15:15" x14ac:dyDescent="0.3">
      <c r="O1629" s="76"/>
    </row>
    <row r="1630" spans="15:15" x14ac:dyDescent="0.3">
      <c r="O1630" s="76"/>
    </row>
    <row r="1631" spans="15:15" x14ac:dyDescent="0.3">
      <c r="O1631" s="76"/>
    </row>
    <row r="1632" spans="15:15" x14ac:dyDescent="0.3">
      <c r="O1632" s="76"/>
    </row>
    <row r="1633" spans="15:15" x14ac:dyDescent="0.3">
      <c r="O1633" s="76"/>
    </row>
    <row r="1634" spans="15:15" x14ac:dyDescent="0.3">
      <c r="O1634" s="76"/>
    </row>
    <row r="1635" spans="15:15" x14ac:dyDescent="0.3">
      <c r="O1635" s="76"/>
    </row>
    <row r="1636" spans="15:15" x14ac:dyDescent="0.3">
      <c r="O1636" s="76"/>
    </row>
    <row r="1637" spans="15:15" x14ac:dyDescent="0.3">
      <c r="O1637" s="76"/>
    </row>
    <row r="1638" spans="15:15" x14ac:dyDescent="0.3">
      <c r="O1638" s="76"/>
    </row>
    <row r="1639" spans="15:15" x14ac:dyDescent="0.3">
      <c r="O1639" s="76"/>
    </row>
    <row r="1640" spans="15:15" x14ac:dyDescent="0.3">
      <c r="O1640" s="76"/>
    </row>
    <row r="1641" spans="15:15" x14ac:dyDescent="0.3">
      <c r="O1641" s="76"/>
    </row>
    <row r="1642" spans="15:15" x14ac:dyDescent="0.3">
      <c r="O1642" s="76"/>
    </row>
    <row r="1643" spans="15:15" x14ac:dyDescent="0.3">
      <c r="O1643" s="76"/>
    </row>
    <row r="1644" spans="15:15" x14ac:dyDescent="0.3">
      <c r="O1644" s="76"/>
    </row>
    <row r="1645" spans="15:15" x14ac:dyDescent="0.3">
      <c r="O1645" s="76"/>
    </row>
    <row r="1646" spans="15:15" x14ac:dyDescent="0.3">
      <c r="O1646" s="76"/>
    </row>
    <row r="1647" spans="15:15" x14ac:dyDescent="0.3">
      <c r="O1647" s="76"/>
    </row>
    <row r="1648" spans="15:15" x14ac:dyDescent="0.3">
      <c r="O1648" s="76"/>
    </row>
    <row r="1649" spans="15:15" x14ac:dyDescent="0.3">
      <c r="O1649" s="76"/>
    </row>
    <row r="1650" spans="15:15" x14ac:dyDescent="0.3">
      <c r="O1650" s="76"/>
    </row>
    <row r="1651" spans="15:15" x14ac:dyDescent="0.3">
      <c r="O1651" s="76"/>
    </row>
    <row r="1652" spans="15:15" x14ac:dyDescent="0.3">
      <c r="O1652" s="76"/>
    </row>
    <row r="1653" spans="15:15" x14ac:dyDescent="0.3">
      <c r="O1653" s="76"/>
    </row>
    <row r="1654" spans="15:15" x14ac:dyDescent="0.3">
      <c r="O1654" s="76"/>
    </row>
    <row r="1655" spans="15:15" x14ac:dyDescent="0.3">
      <c r="O1655" s="76"/>
    </row>
    <row r="1656" spans="15:15" x14ac:dyDescent="0.3">
      <c r="O1656" s="76"/>
    </row>
    <row r="1657" spans="15:15" x14ac:dyDescent="0.3">
      <c r="O1657" s="76"/>
    </row>
    <row r="1658" spans="15:15" x14ac:dyDescent="0.3">
      <c r="O1658" s="76"/>
    </row>
    <row r="1659" spans="15:15" x14ac:dyDescent="0.3">
      <c r="O1659" s="76"/>
    </row>
    <row r="1660" spans="15:15" x14ac:dyDescent="0.3">
      <c r="O1660" s="76"/>
    </row>
    <row r="1661" spans="15:15" x14ac:dyDescent="0.3">
      <c r="O1661" s="76"/>
    </row>
    <row r="1662" spans="15:15" x14ac:dyDescent="0.3">
      <c r="O1662" s="76"/>
    </row>
    <row r="1663" spans="15:15" x14ac:dyDescent="0.3">
      <c r="O1663" s="76"/>
    </row>
    <row r="1664" spans="15:15" x14ac:dyDescent="0.3">
      <c r="O1664" s="76"/>
    </row>
    <row r="1665" spans="15:15" x14ac:dyDescent="0.3">
      <c r="O1665" s="76"/>
    </row>
    <row r="1666" spans="15:15" x14ac:dyDescent="0.3">
      <c r="O1666" s="76"/>
    </row>
    <row r="1667" spans="15:15" x14ac:dyDescent="0.3">
      <c r="O1667" s="76"/>
    </row>
    <row r="1668" spans="15:15" x14ac:dyDescent="0.3">
      <c r="O1668" s="76"/>
    </row>
    <row r="1669" spans="15:15" x14ac:dyDescent="0.3">
      <c r="O1669" s="76"/>
    </row>
    <row r="1670" spans="15:15" x14ac:dyDescent="0.3">
      <c r="O1670" s="76"/>
    </row>
    <row r="1671" spans="15:15" x14ac:dyDescent="0.3">
      <c r="O1671" s="76"/>
    </row>
    <row r="1672" spans="15:15" x14ac:dyDescent="0.3">
      <c r="O1672" s="76"/>
    </row>
    <row r="1673" spans="15:15" x14ac:dyDescent="0.3">
      <c r="O1673" s="76"/>
    </row>
    <row r="1674" spans="15:15" x14ac:dyDescent="0.3">
      <c r="O1674" s="76"/>
    </row>
    <row r="1675" spans="15:15" x14ac:dyDescent="0.3">
      <c r="O1675" s="76"/>
    </row>
    <row r="1676" spans="15:15" x14ac:dyDescent="0.3">
      <c r="O1676" s="76"/>
    </row>
    <row r="1677" spans="15:15" x14ac:dyDescent="0.3">
      <c r="O1677" s="76"/>
    </row>
    <row r="1678" spans="15:15" x14ac:dyDescent="0.3">
      <c r="O1678" s="76"/>
    </row>
    <row r="1679" spans="15:15" x14ac:dyDescent="0.3">
      <c r="O1679" s="76"/>
    </row>
    <row r="1680" spans="15:15" x14ac:dyDescent="0.3">
      <c r="O1680" s="76"/>
    </row>
    <row r="1681" spans="15:15" x14ac:dyDescent="0.3">
      <c r="O1681" s="76"/>
    </row>
    <row r="1682" spans="15:15" x14ac:dyDescent="0.3">
      <c r="O1682" s="76"/>
    </row>
    <row r="1683" spans="15:15" x14ac:dyDescent="0.3">
      <c r="O1683" s="76"/>
    </row>
    <row r="1684" spans="15:15" x14ac:dyDescent="0.3">
      <c r="O1684" s="76"/>
    </row>
    <row r="1685" spans="15:15" x14ac:dyDescent="0.3">
      <c r="O1685" s="76"/>
    </row>
    <row r="1686" spans="15:15" x14ac:dyDescent="0.3">
      <c r="O1686" s="76"/>
    </row>
    <row r="1687" spans="15:15" x14ac:dyDescent="0.3">
      <c r="O1687" s="76"/>
    </row>
    <row r="1688" spans="15:15" x14ac:dyDescent="0.3">
      <c r="O1688" s="76"/>
    </row>
    <row r="1689" spans="15:15" x14ac:dyDescent="0.3">
      <c r="O1689" s="76"/>
    </row>
    <row r="1690" spans="15:15" x14ac:dyDescent="0.3">
      <c r="O1690" s="76"/>
    </row>
    <row r="1691" spans="15:15" x14ac:dyDescent="0.3">
      <c r="O1691" s="76"/>
    </row>
    <row r="1692" spans="15:15" x14ac:dyDescent="0.3">
      <c r="O1692" s="76"/>
    </row>
    <row r="1693" spans="15:15" x14ac:dyDescent="0.3">
      <c r="O1693" s="76"/>
    </row>
    <row r="1694" spans="15:15" x14ac:dyDescent="0.3">
      <c r="O1694" s="76"/>
    </row>
    <row r="1695" spans="15:15" x14ac:dyDescent="0.3">
      <c r="O1695" s="76"/>
    </row>
    <row r="1696" spans="15:15" x14ac:dyDescent="0.3">
      <c r="O1696" s="76"/>
    </row>
    <row r="1697" spans="15:15" x14ac:dyDescent="0.3">
      <c r="O1697" s="76"/>
    </row>
    <row r="1698" spans="15:15" x14ac:dyDescent="0.3">
      <c r="O1698" s="76"/>
    </row>
    <row r="1699" spans="15:15" x14ac:dyDescent="0.3">
      <c r="O1699" s="76"/>
    </row>
    <row r="1700" spans="15:15" x14ac:dyDescent="0.3">
      <c r="O1700" s="76"/>
    </row>
    <row r="1701" spans="15:15" x14ac:dyDescent="0.3">
      <c r="O1701" s="76"/>
    </row>
    <row r="1702" spans="15:15" x14ac:dyDescent="0.3">
      <c r="O1702" s="76"/>
    </row>
    <row r="1703" spans="15:15" x14ac:dyDescent="0.3">
      <c r="O1703" s="76"/>
    </row>
    <row r="1704" spans="15:15" x14ac:dyDescent="0.3">
      <c r="O1704" s="76"/>
    </row>
    <row r="1705" spans="15:15" x14ac:dyDescent="0.3">
      <c r="O1705" s="76"/>
    </row>
    <row r="1706" spans="15:15" x14ac:dyDescent="0.3">
      <c r="O1706" s="76"/>
    </row>
    <row r="1707" spans="15:15" x14ac:dyDescent="0.3">
      <c r="O1707" s="76"/>
    </row>
    <row r="1708" spans="15:15" x14ac:dyDescent="0.3">
      <c r="O1708" s="76"/>
    </row>
    <row r="1709" spans="15:15" x14ac:dyDescent="0.3">
      <c r="O1709" s="76"/>
    </row>
    <row r="1710" spans="15:15" x14ac:dyDescent="0.3">
      <c r="O1710" s="76"/>
    </row>
    <row r="1711" spans="15:15" x14ac:dyDescent="0.3">
      <c r="O1711" s="76"/>
    </row>
    <row r="1712" spans="15:15" x14ac:dyDescent="0.3">
      <c r="O1712" s="76"/>
    </row>
    <row r="1713" spans="15:15" x14ac:dyDescent="0.3">
      <c r="O1713" s="76"/>
    </row>
    <row r="1714" spans="15:15" x14ac:dyDescent="0.3">
      <c r="O1714" s="76"/>
    </row>
    <row r="1715" spans="15:15" x14ac:dyDescent="0.3">
      <c r="O1715" s="76"/>
    </row>
    <row r="1716" spans="15:15" x14ac:dyDescent="0.3">
      <c r="O1716" s="76"/>
    </row>
    <row r="1717" spans="15:15" x14ac:dyDescent="0.3">
      <c r="O1717" s="76"/>
    </row>
    <row r="1718" spans="15:15" x14ac:dyDescent="0.3">
      <c r="O1718" s="76"/>
    </row>
    <row r="1719" spans="15:15" x14ac:dyDescent="0.3">
      <c r="O1719" s="76"/>
    </row>
    <row r="1720" spans="15:15" x14ac:dyDescent="0.3">
      <c r="O1720" s="76"/>
    </row>
    <row r="1721" spans="15:15" x14ac:dyDescent="0.3">
      <c r="O1721" s="76"/>
    </row>
    <row r="1722" spans="15:15" x14ac:dyDescent="0.3">
      <c r="O1722" s="76"/>
    </row>
    <row r="1723" spans="15:15" x14ac:dyDescent="0.3">
      <c r="O1723" s="76"/>
    </row>
    <row r="1724" spans="15:15" x14ac:dyDescent="0.3">
      <c r="O1724" s="76"/>
    </row>
    <row r="1725" spans="15:15" x14ac:dyDescent="0.3">
      <c r="O1725" s="76"/>
    </row>
    <row r="1726" spans="15:15" x14ac:dyDescent="0.3">
      <c r="O1726" s="76"/>
    </row>
    <row r="1727" spans="15:15" x14ac:dyDescent="0.3">
      <c r="O1727" s="76"/>
    </row>
    <row r="1728" spans="15:15" x14ac:dyDescent="0.3">
      <c r="O1728" s="76"/>
    </row>
    <row r="1729" spans="15:15" x14ac:dyDescent="0.3">
      <c r="O1729" s="76"/>
    </row>
    <row r="1730" spans="15:15" x14ac:dyDescent="0.3">
      <c r="O1730" s="76"/>
    </row>
    <row r="1731" spans="15:15" x14ac:dyDescent="0.3">
      <c r="O1731" s="76"/>
    </row>
    <row r="1732" spans="15:15" x14ac:dyDescent="0.3">
      <c r="O1732" s="76"/>
    </row>
    <row r="1733" spans="15:15" x14ac:dyDescent="0.3">
      <c r="O1733" s="76"/>
    </row>
    <row r="1734" spans="15:15" x14ac:dyDescent="0.3">
      <c r="O1734" s="76"/>
    </row>
    <row r="1735" spans="15:15" x14ac:dyDescent="0.3">
      <c r="O1735" s="76"/>
    </row>
    <row r="1736" spans="15:15" x14ac:dyDescent="0.3">
      <c r="O1736" s="76"/>
    </row>
    <row r="1737" spans="15:15" x14ac:dyDescent="0.3">
      <c r="O1737" s="76"/>
    </row>
    <row r="1738" spans="15:15" x14ac:dyDescent="0.3">
      <c r="O1738" s="76"/>
    </row>
    <row r="1739" spans="15:15" x14ac:dyDescent="0.3">
      <c r="O1739" s="76"/>
    </row>
    <row r="1740" spans="15:15" x14ac:dyDescent="0.3">
      <c r="O1740" s="76"/>
    </row>
    <row r="1741" spans="15:15" x14ac:dyDescent="0.3">
      <c r="O1741" s="76"/>
    </row>
    <row r="1742" spans="15:15" x14ac:dyDescent="0.3">
      <c r="O1742" s="76"/>
    </row>
    <row r="1743" spans="15:15" x14ac:dyDescent="0.3">
      <c r="O1743" s="76"/>
    </row>
    <row r="1744" spans="15:15" x14ac:dyDescent="0.3">
      <c r="O1744" s="76"/>
    </row>
    <row r="1745" spans="15:15" x14ac:dyDescent="0.3">
      <c r="O1745" s="76"/>
    </row>
    <row r="1746" spans="15:15" x14ac:dyDescent="0.3">
      <c r="O1746" s="76"/>
    </row>
    <row r="1747" spans="15:15" x14ac:dyDescent="0.3">
      <c r="O1747" s="76"/>
    </row>
    <row r="1748" spans="15:15" x14ac:dyDescent="0.3">
      <c r="O1748" s="76"/>
    </row>
    <row r="1749" spans="15:15" x14ac:dyDescent="0.3">
      <c r="O1749" s="76"/>
    </row>
    <row r="1750" spans="15:15" x14ac:dyDescent="0.3">
      <c r="O1750" s="76"/>
    </row>
    <row r="1751" spans="15:15" x14ac:dyDescent="0.3">
      <c r="O1751" s="76"/>
    </row>
    <row r="1752" spans="15:15" x14ac:dyDescent="0.3">
      <c r="O1752" s="76"/>
    </row>
    <row r="1753" spans="15:15" x14ac:dyDescent="0.3">
      <c r="O1753" s="76"/>
    </row>
    <row r="1754" spans="15:15" x14ac:dyDescent="0.3">
      <c r="O1754" s="76"/>
    </row>
    <row r="1755" spans="15:15" x14ac:dyDescent="0.3">
      <c r="O1755" s="76"/>
    </row>
    <row r="1756" spans="15:15" x14ac:dyDescent="0.3">
      <c r="O1756" s="76"/>
    </row>
    <row r="1757" spans="15:15" x14ac:dyDescent="0.3">
      <c r="O1757" s="76"/>
    </row>
    <row r="1758" spans="15:15" x14ac:dyDescent="0.3">
      <c r="O1758" s="76"/>
    </row>
    <row r="1759" spans="15:15" x14ac:dyDescent="0.3">
      <c r="O1759" s="76"/>
    </row>
    <row r="1760" spans="15:15" x14ac:dyDescent="0.3">
      <c r="O1760" s="76"/>
    </row>
    <row r="1761" spans="15:15" x14ac:dyDescent="0.3">
      <c r="O1761" s="76"/>
    </row>
    <row r="1762" spans="15:15" x14ac:dyDescent="0.3">
      <c r="O1762" s="76"/>
    </row>
    <row r="1763" spans="15:15" x14ac:dyDescent="0.3">
      <c r="O1763" s="76"/>
    </row>
    <row r="1764" spans="15:15" x14ac:dyDescent="0.3">
      <c r="O1764" s="76"/>
    </row>
    <row r="1765" spans="15:15" x14ac:dyDescent="0.3">
      <c r="O1765" s="76"/>
    </row>
    <row r="1766" spans="15:15" x14ac:dyDescent="0.3">
      <c r="O1766" s="76"/>
    </row>
    <row r="1767" spans="15:15" x14ac:dyDescent="0.3">
      <c r="O1767" s="76"/>
    </row>
    <row r="1768" spans="15:15" x14ac:dyDescent="0.3">
      <c r="O1768" s="76"/>
    </row>
    <row r="1769" spans="15:15" x14ac:dyDescent="0.3">
      <c r="O1769" s="76"/>
    </row>
    <row r="1770" spans="15:15" x14ac:dyDescent="0.3">
      <c r="O1770" s="76"/>
    </row>
    <row r="1771" spans="15:15" x14ac:dyDescent="0.3">
      <c r="O1771" s="76"/>
    </row>
    <row r="1772" spans="15:15" x14ac:dyDescent="0.3">
      <c r="O1772" s="76"/>
    </row>
    <row r="1773" spans="15:15" x14ac:dyDescent="0.3">
      <c r="O1773" s="76"/>
    </row>
    <row r="1774" spans="15:15" x14ac:dyDescent="0.3">
      <c r="O1774" s="76"/>
    </row>
    <row r="1775" spans="15:15" x14ac:dyDescent="0.3">
      <c r="O1775" s="76"/>
    </row>
    <row r="1776" spans="15:15" x14ac:dyDescent="0.3">
      <c r="O1776" s="76"/>
    </row>
    <row r="1777" spans="15:15" x14ac:dyDescent="0.3">
      <c r="O1777" s="76"/>
    </row>
    <row r="1778" spans="15:15" x14ac:dyDescent="0.3">
      <c r="O1778" s="76"/>
    </row>
    <row r="1779" spans="15:15" x14ac:dyDescent="0.3">
      <c r="O1779" s="76"/>
    </row>
    <row r="1780" spans="15:15" x14ac:dyDescent="0.3">
      <c r="O1780" s="76"/>
    </row>
    <row r="1781" spans="15:15" x14ac:dyDescent="0.3">
      <c r="O1781" s="76"/>
    </row>
    <row r="1782" spans="15:15" x14ac:dyDescent="0.3">
      <c r="O1782" s="76"/>
    </row>
    <row r="1783" spans="15:15" x14ac:dyDescent="0.3">
      <c r="O1783" s="76"/>
    </row>
    <row r="1784" spans="15:15" x14ac:dyDescent="0.3">
      <c r="O1784" s="76"/>
    </row>
    <row r="1785" spans="15:15" x14ac:dyDescent="0.3">
      <c r="O1785" s="76"/>
    </row>
    <row r="1786" spans="15:15" x14ac:dyDescent="0.3">
      <c r="O1786" s="76"/>
    </row>
    <row r="1787" spans="15:15" x14ac:dyDescent="0.3">
      <c r="O1787" s="76"/>
    </row>
    <row r="1788" spans="15:15" x14ac:dyDescent="0.3">
      <c r="O1788" s="76"/>
    </row>
    <row r="1789" spans="15:15" x14ac:dyDescent="0.3">
      <c r="O1789" s="76"/>
    </row>
    <row r="1790" spans="15:15" x14ac:dyDescent="0.3">
      <c r="O1790" s="76"/>
    </row>
    <row r="1791" spans="15:15" x14ac:dyDescent="0.3">
      <c r="O1791" s="76"/>
    </row>
    <row r="1792" spans="15:15" x14ac:dyDescent="0.3">
      <c r="O1792" s="76"/>
    </row>
    <row r="1793" spans="15:15" x14ac:dyDescent="0.3">
      <c r="O1793" s="76"/>
    </row>
    <row r="1794" spans="15:15" x14ac:dyDescent="0.3">
      <c r="O1794" s="76"/>
    </row>
    <row r="1795" spans="15:15" x14ac:dyDescent="0.3">
      <c r="O1795" s="76"/>
    </row>
    <row r="1796" spans="15:15" x14ac:dyDescent="0.3">
      <c r="O1796" s="76"/>
    </row>
    <row r="1797" spans="15:15" x14ac:dyDescent="0.3">
      <c r="O1797" s="76"/>
    </row>
    <row r="1798" spans="15:15" x14ac:dyDescent="0.3">
      <c r="O1798" s="76"/>
    </row>
    <row r="1799" spans="15:15" x14ac:dyDescent="0.3">
      <c r="O1799" s="76"/>
    </row>
    <row r="1800" spans="15:15" x14ac:dyDescent="0.3">
      <c r="O1800" s="76"/>
    </row>
    <row r="1801" spans="15:15" x14ac:dyDescent="0.3">
      <c r="O1801" s="76"/>
    </row>
    <row r="1802" spans="15:15" x14ac:dyDescent="0.3">
      <c r="O1802" s="76"/>
    </row>
    <row r="1803" spans="15:15" x14ac:dyDescent="0.3">
      <c r="O1803" s="76"/>
    </row>
    <row r="1804" spans="15:15" x14ac:dyDescent="0.3">
      <c r="O1804" s="76"/>
    </row>
    <row r="1805" spans="15:15" x14ac:dyDescent="0.3">
      <c r="O1805" s="76"/>
    </row>
    <row r="1806" spans="15:15" x14ac:dyDescent="0.3">
      <c r="O1806" s="76"/>
    </row>
    <row r="1807" spans="15:15" x14ac:dyDescent="0.3">
      <c r="O1807" s="76"/>
    </row>
    <row r="1808" spans="15:15" x14ac:dyDescent="0.3">
      <c r="O1808" s="76"/>
    </row>
    <row r="1809" spans="15:15" x14ac:dyDescent="0.3">
      <c r="O1809" s="76"/>
    </row>
  </sheetData>
  <sheetProtection selectLockedCells="1"/>
  <protectedRanges>
    <protectedRange sqref="A13:O5000" name="Plage1"/>
  </protectedRanges>
  <autoFilter ref="A11:O15"/>
  <mergeCells count="3">
    <mergeCell ref="N10:O10"/>
    <mergeCell ref="A9:O9"/>
    <mergeCell ref="A10:M10"/>
  </mergeCells>
  <dataValidations count="2">
    <dataValidation operator="equal" allowBlank="1" showInputMessage="1" showErrorMessage="1" error="format xx-xx-xx (day-month-year)" sqref="E12 K12:L12"/>
    <dataValidation type="textLength" operator="equal" allowBlank="1" showInputMessage="1" showErrorMessage="1" error="number of caracters = 11" sqref="D1:D1048576">
      <formula1>11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BACK!$A$1:$A$2</xm:f>
          </x14:formula1>
          <xm:sqref>I13:J1812 N13:O1809</xm:sqref>
        </x14:dataValidation>
        <x14:dataValidation type="list" allowBlank="1" showInputMessage="1" showErrorMessage="1">
          <x14:formula1>
            <xm:f>BACK!$B$1:$B$3</xm:f>
          </x14:formula1>
          <xm:sqref>F13:F1813</xm:sqref>
        </x14:dataValidation>
        <x14:dataValidation type="list" allowBlank="1" showInputMessage="1" showErrorMessage="1">
          <x14:formula1>
            <xm:f>BACK!$C$1:$C$209</xm:f>
          </x14:formula1>
          <xm:sqref>G13:H1811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F6"/>
  <sheetViews>
    <sheetView tabSelected="1" zoomScale="70" zoomScaleNormal="70" workbookViewId="0">
      <selection activeCell="D20" sqref="D20"/>
    </sheetView>
  </sheetViews>
  <sheetFormatPr baseColWidth="10" defaultColWidth="11.5546875" defaultRowHeight="18" x14ac:dyDescent="0.35"/>
  <cols>
    <col min="1" max="1" width="17.109375" style="5" customWidth="1"/>
    <col min="2" max="2" width="20.6640625" style="5" customWidth="1"/>
    <col min="3" max="3" width="21.33203125" style="5" customWidth="1"/>
    <col min="4" max="4" width="109.33203125" style="4" customWidth="1"/>
    <col min="5" max="5" width="31.33203125" style="5" customWidth="1"/>
    <col min="6" max="16384" width="11.5546875" style="5"/>
  </cols>
  <sheetData>
    <row r="1" spans="1:6" ht="25.8" x14ac:dyDescent="0.35">
      <c r="A1" s="8" t="s">
        <v>107</v>
      </c>
      <c r="B1" s="8" t="s">
        <v>108</v>
      </c>
      <c r="C1" s="14"/>
      <c r="D1" s="14"/>
      <c r="E1" s="14"/>
    </row>
    <row r="2" spans="1:6" ht="25.8" x14ac:dyDescent="0.35">
      <c r="A2" s="8"/>
      <c r="B2" s="8"/>
      <c r="C2" s="8"/>
      <c r="D2" s="14"/>
      <c r="E2" s="14"/>
    </row>
    <row r="3" spans="1:6" x14ac:dyDescent="0.35">
      <c r="A3" s="12" t="s">
        <v>111</v>
      </c>
      <c r="B3" s="12"/>
      <c r="C3" s="12"/>
      <c r="D3" s="12"/>
      <c r="E3" s="12"/>
      <c r="F3" s="12"/>
    </row>
    <row r="4" spans="1:6" x14ac:dyDescent="0.35">
      <c r="A4" s="13" t="s">
        <v>112</v>
      </c>
      <c r="B4" s="13"/>
      <c r="C4" s="13"/>
      <c r="D4" s="13"/>
      <c r="E4" s="13"/>
      <c r="F4" s="13"/>
    </row>
    <row r="5" spans="1:6" x14ac:dyDescent="0.35">
      <c r="A5" s="13" t="s">
        <v>248</v>
      </c>
      <c r="B5" s="13"/>
      <c r="C5" s="13"/>
      <c r="D5" s="13"/>
      <c r="E5" s="13"/>
      <c r="F5" s="13"/>
    </row>
    <row r="6" spans="1:6" x14ac:dyDescent="0.35">
      <c r="A6" s="13" t="s">
        <v>251</v>
      </c>
      <c r="B6" s="13"/>
      <c r="C6" s="13"/>
      <c r="D6" s="13"/>
      <c r="E6" s="13"/>
      <c r="F6" s="13"/>
    </row>
  </sheetData>
  <sheetProtection algorithmName="SHA-512" hashValue="4Mch6X6fUEyToSw+DmL8dQHVcEzCuAaCv/H9YWBGNlykhvIs1My1LpJ8RHm2PrNsVVKoA47U8icTbiEzsP1Vjw==" saltValue="vPk843qX70AmsOIEE3ULWQ=="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BACK</vt:lpstr>
      <vt:lpstr>AMIF</vt:lpstr>
      <vt:lpstr>SO4</vt:lpstr>
      <vt:lpstr>AMIF-SO4-1</vt:lpstr>
      <vt:lpstr>AMIF-SO4-2</vt:lpstr>
      <vt:lpstr>AMIF-SO4-3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Paric, Toni</dc:creator>
  <cp:lastModifiedBy>Irzycka Magdalena</cp:lastModifiedBy>
  <dcterms:created xsi:type="dcterms:W3CDTF">2021-06-01T12:58:08Z</dcterms:created>
  <dcterms:modified xsi:type="dcterms:W3CDTF">2023-04-19T13:19:02Z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2021-06-16T06:15:27Z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4a1775c7-726c-4902-86f2-25b7676c320f</vt:lpwstr>
  </property>
  <property fmtid="{D5CDD505-2E9C-101B-9397-08002B2CF9AE}" pid="8" name="MSIP_Label_ea60d57e-af5b-4752-ac57-3e4f28ca11dc_ContentBits">
    <vt:lpwstr>0</vt:lpwstr>
  </property>
</Properties>
</file>