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tsgcl02c\amif-isf\Nieuwe fondsen 2021-2027\Templates\Indicators\indicators FINAL retravaillé\"/>
    </mc:Choice>
  </mc:AlternateContent>
  <workbookProtection workbookAlgorithmName="SHA-512" workbookHashValue="O57VekxKqrOXxI6CdjUiFVlSYK3EXv1Bp2fswk/ay8dU3CwKBx4AxOZdz0uiH4IHKo5vNC1aWIPKke+c/D9BEw==" workbookSaltValue="kn+mFmtVLhH8+smgXAk+PQ==" workbookSpinCount="100000" lockStructure="1"/>
  <bookViews>
    <workbookView xWindow="0" yWindow="0" windowWidth="23040" windowHeight="8616" tabRatio="685" firstSheet="1" activeTab="5"/>
  </bookViews>
  <sheets>
    <sheet name="BACK" sheetId="42" state="hidden" r:id="rId1"/>
    <sheet name="AMIF" sheetId="27" r:id="rId2"/>
    <sheet name="SO4" sheetId="34" r:id="rId3"/>
    <sheet name="AMIF-SO4-1" sheetId="25" r:id="rId4"/>
    <sheet name="AMIF-SO4-2" sheetId="21" r:id="rId5"/>
    <sheet name="AMIF-SO4-3" sheetId="41" r:id="rId6"/>
  </sheets>
  <definedNames>
    <definedName name="_xlnm._FilterDatabase" localSheetId="1" hidden="1">AMIF!$A$4:$K$47</definedName>
    <definedName name="_xlnm._FilterDatabase" localSheetId="3" hidden="1">'AMIF-SO4-1'!$A$9:$I$15</definedName>
    <definedName name="_xlnm._FilterDatabase" localSheetId="4" hidden="1">'AMIF-SO4-2'!$A$11:$O$15</definedName>
    <definedName name="_xlnm._FilterDatabase" localSheetId="2" hidden="1">'SO4'!$A$4:$K$4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22" i="21" l="1"/>
  <c r="P1021" i="21"/>
  <c r="P1020" i="21"/>
  <c r="P1019" i="21"/>
  <c r="P1018" i="21"/>
  <c r="P1017" i="21"/>
  <c r="P1016" i="21"/>
  <c r="P1015" i="21"/>
  <c r="P1014" i="21"/>
  <c r="P1013" i="21"/>
  <c r="P1012" i="21"/>
  <c r="P1011" i="21"/>
  <c r="P1010" i="21"/>
  <c r="P1009" i="21"/>
  <c r="P1008" i="21"/>
  <c r="P1007" i="21"/>
  <c r="P1006" i="21"/>
  <c r="P1005" i="21"/>
  <c r="P1004" i="21"/>
  <c r="P1003" i="21"/>
  <c r="P1002" i="21"/>
  <c r="P1001" i="21"/>
  <c r="P1000" i="21"/>
  <c r="P999" i="21"/>
  <c r="P998" i="21"/>
  <c r="P997" i="21"/>
  <c r="P996" i="21"/>
  <c r="P995" i="21"/>
  <c r="P994" i="21"/>
  <c r="P993" i="21"/>
  <c r="P992" i="21"/>
  <c r="P991" i="21"/>
  <c r="P990" i="21"/>
  <c r="P989" i="21"/>
  <c r="P988" i="21"/>
  <c r="P987" i="21"/>
  <c r="P986" i="21"/>
  <c r="P985" i="21"/>
  <c r="P984" i="21"/>
  <c r="P983" i="21"/>
  <c r="P982" i="21"/>
  <c r="P981" i="21"/>
  <c r="P980" i="21"/>
  <c r="P979" i="21"/>
  <c r="P978" i="21"/>
  <c r="P977" i="21"/>
  <c r="P976" i="21"/>
  <c r="P975" i="21"/>
  <c r="P974" i="21"/>
  <c r="P973" i="21"/>
  <c r="P972" i="21"/>
  <c r="P971" i="21"/>
  <c r="P970" i="21"/>
  <c r="P969" i="21"/>
  <c r="P968" i="21"/>
  <c r="P967" i="21"/>
  <c r="P966" i="21"/>
  <c r="P965" i="21"/>
  <c r="P964" i="21"/>
  <c r="P963" i="21"/>
  <c r="P962" i="21"/>
  <c r="P961" i="21"/>
  <c r="P960" i="21"/>
  <c r="P959" i="21"/>
  <c r="P958" i="21"/>
  <c r="P957" i="21"/>
  <c r="P956" i="21"/>
  <c r="P955" i="21"/>
  <c r="P954" i="21"/>
  <c r="P953" i="21"/>
  <c r="P952" i="21"/>
  <c r="P951" i="21"/>
  <c r="P950" i="21"/>
  <c r="P949" i="21"/>
  <c r="P948" i="21"/>
  <c r="P947" i="21"/>
  <c r="P946" i="21"/>
  <c r="P945" i="21"/>
  <c r="P944" i="21"/>
  <c r="P943" i="21"/>
  <c r="P942" i="21"/>
  <c r="P941" i="21"/>
  <c r="P940" i="21"/>
  <c r="P939" i="21"/>
  <c r="P938" i="21"/>
  <c r="P937" i="21"/>
  <c r="P936" i="21"/>
  <c r="P935" i="21"/>
  <c r="P934" i="21"/>
  <c r="P933" i="21"/>
  <c r="P932" i="21"/>
  <c r="P931" i="21"/>
  <c r="P930" i="21"/>
  <c r="P929" i="21"/>
  <c r="P928" i="21"/>
  <c r="P927" i="21"/>
  <c r="P926" i="21"/>
  <c r="P925" i="21"/>
  <c r="P924" i="21"/>
  <c r="P923" i="21"/>
  <c r="P922" i="21"/>
  <c r="P921" i="21"/>
  <c r="P920" i="21"/>
  <c r="P919" i="21"/>
  <c r="P918" i="21"/>
  <c r="P917" i="21"/>
  <c r="P916" i="21"/>
  <c r="P915" i="21"/>
  <c r="P914" i="21"/>
  <c r="P913" i="21"/>
  <c r="P912" i="21"/>
  <c r="P911" i="21"/>
  <c r="P910" i="21"/>
  <c r="P909" i="21"/>
  <c r="P908" i="21"/>
  <c r="P907" i="21"/>
  <c r="P906" i="21"/>
  <c r="P905" i="21"/>
  <c r="P904" i="21"/>
  <c r="P903" i="21"/>
  <c r="P902" i="21"/>
  <c r="P901" i="21"/>
  <c r="P900" i="21"/>
  <c r="P899" i="21"/>
  <c r="P898" i="21"/>
  <c r="P897" i="21"/>
  <c r="P896" i="21"/>
  <c r="P895" i="21"/>
  <c r="P894" i="21"/>
  <c r="P893" i="21"/>
  <c r="P892" i="21"/>
  <c r="P891" i="21"/>
  <c r="P890" i="21"/>
  <c r="P889" i="21"/>
  <c r="P888" i="21"/>
  <c r="P887" i="21"/>
  <c r="P886" i="21"/>
  <c r="P885" i="21"/>
  <c r="P884" i="21"/>
  <c r="P883" i="21"/>
  <c r="P882" i="21"/>
  <c r="P881" i="21"/>
  <c r="P880" i="21"/>
  <c r="P879" i="21"/>
  <c r="P878" i="21"/>
  <c r="P877" i="21"/>
  <c r="P876" i="21"/>
  <c r="P875" i="21"/>
  <c r="P874" i="21"/>
  <c r="P873" i="21"/>
  <c r="P872" i="21"/>
  <c r="P871" i="21"/>
  <c r="P870" i="21"/>
  <c r="P869" i="21"/>
  <c r="P868" i="21"/>
  <c r="P867" i="21"/>
  <c r="P866" i="21"/>
  <c r="P865" i="21"/>
  <c r="P864" i="21"/>
  <c r="P863" i="21"/>
  <c r="P862" i="21"/>
  <c r="P861" i="21"/>
  <c r="P860" i="21"/>
  <c r="P859" i="21"/>
  <c r="P858" i="21"/>
  <c r="P857" i="21"/>
  <c r="P856" i="21"/>
  <c r="P855" i="21"/>
  <c r="P854" i="21"/>
  <c r="P853" i="21"/>
  <c r="P852" i="21"/>
  <c r="P851" i="21"/>
  <c r="P850" i="21"/>
  <c r="P849" i="21"/>
  <c r="P848" i="21"/>
  <c r="P847" i="21"/>
  <c r="P846" i="21"/>
  <c r="P845" i="21"/>
  <c r="P844" i="21"/>
  <c r="P843" i="21"/>
  <c r="P842" i="21"/>
  <c r="P841" i="21"/>
  <c r="P840" i="21"/>
  <c r="P839" i="21"/>
  <c r="P838" i="21"/>
  <c r="P837" i="21"/>
  <c r="P836" i="21"/>
  <c r="P835" i="21"/>
  <c r="P834" i="21"/>
  <c r="P833" i="21"/>
  <c r="P832" i="21"/>
  <c r="P831" i="21"/>
  <c r="P830" i="21"/>
  <c r="P829" i="21"/>
  <c r="P828" i="21"/>
  <c r="P827" i="21"/>
  <c r="P826" i="21"/>
  <c r="P825" i="21"/>
  <c r="P824" i="21"/>
  <c r="P823" i="21"/>
  <c r="P822" i="21"/>
  <c r="P821" i="21"/>
  <c r="P820" i="21"/>
  <c r="P819" i="21"/>
  <c r="P818" i="21"/>
  <c r="P817" i="21"/>
  <c r="P816" i="21"/>
  <c r="P815" i="21"/>
  <c r="P814" i="21"/>
  <c r="P813" i="21"/>
  <c r="P812" i="21"/>
  <c r="P811" i="21"/>
  <c r="P810" i="21"/>
  <c r="P809" i="21"/>
  <c r="P808" i="21"/>
  <c r="P807" i="21"/>
  <c r="P806" i="21"/>
  <c r="P805" i="21"/>
  <c r="P804" i="21"/>
  <c r="P803" i="21"/>
  <c r="P802" i="21"/>
  <c r="P801" i="21"/>
  <c r="P800" i="21"/>
  <c r="P799" i="21"/>
  <c r="P798" i="21"/>
  <c r="P797" i="21"/>
  <c r="P796" i="21"/>
  <c r="P795" i="21"/>
  <c r="P794" i="21"/>
  <c r="P793" i="21"/>
  <c r="P792" i="21"/>
  <c r="P791" i="21"/>
  <c r="P790" i="21"/>
  <c r="P789" i="21"/>
  <c r="P788" i="21"/>
  <c r="P787" i="21"/>
  <c r="P786" i="21"/>
  <c r="P785" i="21"/>
  <c r="P784" i="21"/>
  <c r="P783" i="21"/>
  <c r="P782" i="21"/>
  <c r="P781" i="21"/>
  <c r="P780" i="21"/>
  <c r="P779" i="21"/>
  <c r="P778" i="21"/>
  <c r="P777" i="21"/>
  <c r="P776" i="21"/>
  <c r="P775" i="21"/>
  <c r="P774" i="21"/>
  <c r="P773" i="21"/>
  <c r="P772" i="21"/>
  <c r="P771" i="21"/>
  <c r="P770" i="21"/>
  <c r="P769" i="21"/>
  <c r="P768" i="21"/>
  <c r="P767" i="21"/>
  <c r="P766" i="21"/>
  <c r="P765" i="21"/>
  <c r="P764" i="21"/>
  <c r="P763" i="21"/>
  <c r="P762" i="21"/>
  <c r="P761" i="21"/>
  <c r="P760" i="21"/>
  <c r="P759" i="21"/>
  <c r="P758" i="21"/>
  <c r="P757" i="21"/>
  <c r="P756" i="21"/>
  <c r="P755" i="21"/>
  <c r="P754" i="21"/>
  <c r="P753" i="21"/>
  <c r="P752" i="21"/>
  <c r="P751" i="21"/>
  <c r="P750" i="21"/>
  <c r="P749" i="21"/>
  <c r="P748" i="21"/>
  <c r="P747" i="21"/>
  <c r="P746" i="21"/>
  <c r="P745" i="21"/>
  <c r="P744" i="21"/>
  <c r="P743" i="21"/>
  <c r="P742" i="21"/>
  <c r="P741" i="21"/>
  <c r="P740" i="21"/>
  <c r="P739" i="21"/>
  <c r="P738" i="21"/>
  <c r="P737" i="21"/>
  <c r="P736" i="21"/>
  <c r="P735" i="21"/>
  <c r="P734" i="21"/>
  <c r="P733" i="21"/>
  <c r="P732" i="21"/>
  <c r="P731" i="21"/>
  <c r="P730" i="21"/>
  <c r="P729" i="21"/>
  <c r="P728" i="21"/>
  <c r="P727" i="21"/>
  <c r="P726" i="21"/>
  <c r="P725" i="21"/>
  <c r="P724" i="21"/>
  <c r="P723" i="21"/>
  <c r="P722" i="21"/>
  <c r="P721" i="21"/>
  <c r="P720" i="21"/>
  <c r="P719" i="21"/>
  <c r="P718" i="21"/>
  <c r="P717" i="21"/>
  <c r="P716" i="21"/>
  <c r="P715" i="21"/>
  <c r="P714" i="21"/>
  <c r="P713" i="21"/>
  <c r="P712" i="21"/>
  <c r="P711" i="21"/>
  <c r="P710" i="21"/>
  <c r="P709" i="21"/>
  <c r="P708" i="21"/>
  <c r="P707" i="21"/>
  <c r="P706" i="21"/>
  <c r="P705" i="21"/>
  <c r="P704" i="21"/>
  <c r="P703" i="21"/>
  <c r="P702" i="21"/>
  <c r="P701" i="21"/>
  <c r="P700" i="21"/>
  <c r="P699" i="21"/>
  <c r="P698" i="21"/>
  <c r="P697" i="21"/>
  <c r="P696" i="21"/>
  <c r="P695" i="21"/>
  <c r="P694" i="21"/>
  <c r="P693" i="21"/>
  <c r="P692" i="21"/>
  <c r="P691" i="21"/>
  <c r="P690" i="21"/>
  <c r="P689" i="21"/>
  <c r="P688" i="21"/>
  <c r="P687" i="21"/>
  <c r="P686" i="21"/>
  <c r="P685" i="21"/>
  <c r="P684" i="21"/>
  <c r="P683" i="21"/>
  <c r="P682" i="21"/>
  <c r="P681" i="21"/>
  <c r="P680" i="21"/>
  <c r="P679" i="21"/>
  <c r="P678" i="21"/>
  <c r="P677" i="21"/>
  <c r="P676" i="21"/>
  <c r="P675" i="21"/>
  <c r="P674" i="21"/>
  <c r="P673" i="21"/>
  <c r="P672" i="21"/>
  <c r="P671" i="21"/>
  <c r="P670" i="21"/>
  <c r="P669" i="21"/>
  <c r="P668" i="21"/>
  <c r="P667" i="21"/>
  <c r="P666" i="21"/>
  <c r="P665" i="21"/>
  <c r="P664" i="21"/>
  <c r="P663" i="21"/>
  <c r="P662" i="21"/>
  <c r="P661" i="21"/>
  <c r="P660" i="21"/>
  <c r="P659" i="21"/>
  <c r="P658" i="21"/>
  <c r="P657" i="21"/>
  <c r="P656" i="21"/>
  <c r="P655" i="21"/>
  <c r="P654" i="21"/>
  <c r="P653" i="21"/>
  <c r="P652" i="21"/>
  <c r="P651" i="21"/>
  <c r="P650" i="21"/>
  <c r="P649" i="21"/>
  <c r="P648" i="21"/>
  <c r="P647" i="21"/>
  <c r="P646" i="21"/>
  <c r="P645" i="21"/>
  <c r="P644" i="21"/>
  <c r="P643" i="21"/>
  <c r="P642" i="21"/>
  <c r="P641" i="21"/>
  <c r="P640" i="21"/>
  <c r="P639" i="21"/>
  <c r="P638" i="21"/>
  <c r="P637" i="21"/>
  <c r="P636" i="21"/>
  <c r="P635" i="21"/>
  <c r="P634" i="21"/>
  <c r="P633" i="21"/>
  <c r="P632" i="21"/>
  <c r="P631" i="21"/>
  <c r="P630" i="21"/>
  <c r="P629" i="21"/>
  <c r="P628" i="21"/>
  <c r="P627" i="21"/>
  <c r="P626" i="21"/>
  <c r="P625" i="21"/>
  <c r="P624" i="21"/>
  <c r="P623" i="21"/>
  <c r="P622" i="21"/>
  <c r="P621" i="21"/>
  <c r="P620" i="21"/>
  <c r="P619" i="21"/>
  <c r="P618" i="21"/>
  <c r="P617" i="21"/>
  <c r="P616" i="21"/>
  <c r="P615" i="21"/>
  <c r="P614" i="21"/>
  <c r="P613" i="21"/>
  <c r="P612" i="21"/>
  <c r="P611" i="21"/>
  <c r="P610" i="21"/>
  <c r="P609" i="21"/>
  <c r="P608" i="21"/>
  <c r="P607" i="21"/>
  <c r="P606" i="21"/>
  <c r="P605" i="21"/>
  <c r="P604" i="21"/>
  <c r="P603" i="21"/>
  <c r="P602" i="21"/>
  <c r="P601" i="21"/>
  <c r="P600" i="21"/>
  <c r="P599" i="21"/>
  <c r="P598" i="21"/>
  <c r="P597" i="21"/>
  <c r="P596" i="21"/>
  <c r="P595" i="21"/>
  <c r="P594" i="21"/>
  <c r="P593" i="21"/>
  <c r="P592" i="21"/>
  <c r="P591" i="21"/>
  <c r="P590" i="21"/>
  <c r="P589" i="21"/>
  <c r="P588" i="21"/>
  <c r="P587" i="21"/>
  <c r="P586" i="21"/>
  <c r="P585" i="21"/>
  <c r="P584" i="21"/>
  <c r="P583" i="21"/>
  <c r="P582" i="21"/>
  <c r="P581" i="21"/>
  <c r="P580" i="21"/>
  <c r="P579" i="21"/>
  <c r="P578" i="21"/>
  <c r="P577" i="21"/>
  <c r="P576" i="21"/>
  <c r="P575" i="21"/>
  <c r="P574" i="21"/>
  <c r="P573" i="21"/>
  <c r="P572" i="21"/>
  <c r="P571" i="21"/>
  <c r="P570" i="21"/>
  <c r="P569" i="21"/>
  <c r="P568" i="21"/>
  <c r="P567" i="21"/>
  <c r="P566" i="21"/>
  <c r="P565" i="21"/>
  <c r="P564" i="21"/>
  <c r="P563" i="21"/>
  <c r="P562" i="21"/>
  <c r="P561" i="21"/>
  <c r="P560" i="21"/>
  <c r="P559" i="21"/>
  <c r="P558" i="21"/>
  <c r="P557" i="21"/>
  <c r="P556" i="21"/>
  <c r="P555" i="21"/>
  <c r="P554" i="21"/>
  <c r="P553" i="21"/>
  <c r="P552" i="21"/>
  <c r="P551" i="21"/>
  <c r="P550" i="21"/>
  <c r="P549" i="21"/>
  <c r="P548" i="21"/>
  <c r="P547" i="21"/>
  <c r="P546" i="21"/>
  <c r="P545" i="21"/>
  <c r="P544" i="21"/>
  <c r="P543" i="21"/>
  <c r="P542" i="21"/>
  <c r="P541" i="21"/>
  <c r="P540" i="21"/>
  <c r="P539" i="21"/>
  <c r="P538" i="21"/>
  <c r="P537" i="21"/>
  <c r="P536" i="21"/>
  <c r="P535" i="21"/>
  <c r="P534" i="21"/>
  <c r="P533" i="21"/>
  <c r="P532" i="21"/>
  <c r="P531" i="21"/>
  <c r="P530" i="21"/>
  <c r="P529" i="21"/>
  <c r="P528" i="21"/>
  <c r="P527" i="21"/>
  <c r="P526" i="21"/>
  <c r="P525" i="21"/>
  <c r="P524" i="21"/>
  <c r="P523" i="21"/>
  <c r="P522" i="21"/>
  <c r="P521" i="21"/>
  <c r="P520" i="21"/>
  <c r="P519" i="21"/>
  <c r="P518" i="21"/>
  <c r="P517" i="21"/>
  <c r="P516" i="21"/>
  <c r="P515" i="21"/>
  <c r="P514" i="21"/>
  <c r="P513" i="21"/>
  <c r="P512" i="21"/>
  <c r="P511" i="21"/>
  <c r="P510" i="21"/>
  <c r="P509" i="21"/>
  <c r="P508" i="21"/>
  <c r="P507" i="21"/>
  <c r="P506" i="21"/>
  <c r="P505" i="21"/>
  <c r="P504" i="21"/>
  <c r="P503" i="21"/>
  <c r="P502" i="21"/>
  <c r="P501" i="21"/>
  <c r="P500" i="21"/>
  <c r="P499" i="21"/>
  <c r="P498" i="21"/>
  <c r="P497" i="21"/>
  <c r="P496" i="21"/>
  <c r="P495" i="21"/>
  <c r="P494" i="21"/>
  <c r="P493" i="21"/>
  <c r="P492" i="21"/>
  <c r="P491" i="21"/>
  <c r="P490" i="21"/>
  <c r="P489" i="21"/>
  <c r="P488" i="21"/>
  <c r="P487" i="21"/>
  <c r="P486" i="21"/>
  <c r="P485" i="21"/>
  <c r="P484" i="21"/>
  <c r="P483" i="21"/>
  <c r="P482" i="21"/>
  <c r="P481" i="21"/>
  <c r="P480" i="21"/>
  <c r="P479" i="21"/>
  <c r="P478" i="21"/>
  <c r="P477" i="21"/>
  <c r="P476" i="21"/>
  <c r="P475" i="21"/>
  <c r="P474" i="21"/>
  <c r="P473" i="21"/>
  <c r="P472" i="21"/>
  <c r="P471" i="21"/>
  <c r="P470" i="21"/>
  <c r="P469" i="21"/>
  <c r="P468" i="21"/>
  <c r="P467" i="21"/>
  <c r="P466" i="21"/>
  <c r="P465" i="21"/>
  <c r="P464" i="21"/>
  <c r="P463" i="21"/>
  <c r="P462" i="21"/>
  <c r="P461" i="21"/>
  <c r="P460" i="21"/>
  <c r="P459" i="21"/>
  <c r="P458" i="21"/>
  <c r="P457" i="21"/>
  <c r="P456" i="21"/>
  <c r="P455" i="21"/>
  <c r="P454" i="21"/>
  <c r="P453" i="21"/>
  <c r="P452" i="21"/>
  <c r="P451" i="21"/>
  <c r="P450" i="21"/>
  <c r="P449" i="21"/>
  <c r="P448" i="21"/>
  <c r="P447" i="21"/>
  <c r="P446" i="21"/>
  <c r="P445" i="21"/>
  <c r="P444" i="21"/>
  <c r="P443" i="21"/>
  <c r="P442" i="21"/>
  <c r="P441" i="21"/>
  <c r="P440" i="21"/>
  <c r="P439" i="21"/>
  <c r="P438" i="21"/>
  <c r="P437" i="21"/>
  <c r="P436" i="21"/>
  <c r="P435" i="21"/>
  <c r="P434" i="21"/>
  <c r="P433" i="21"/>
  <c r="P432" i="21"/>
  <c r="P431" i="21"/>
  <c r="P430" i="21"/>
  <c r="P429" i="21"/>
  <c r="P428" i="21"/>
  <c r="P427" i="21"/>
  <c r="P426" i="21"/>
  <c r="P425" i="21"/>
  <c r="P424" i="21"/>
  <c r="P423" i="21"/>
  <c r="P422" i="21"/>
  <c r="P421" i="21"/>
  <c r="P420" i="21"/>
  <c r="P419" i="21"/>
  <c r="P418" i="21"/>
  <c r="P417" i="21"/>
  <c r="P416" i="21"/>
  <c r="P415" i="21"/>
  <c r="P414" i="21"/>
  <c r="P413" i="21"/>
  <c r="P412" i="21"/>
  <c r="P411" i="21"/>
  <c r="P410" i="21"/>
  <c r="P409" i="21"/>
  <c r="P408" i="21"/>
  <c r="P407" i="21"/>
  <c r="P406" i="21"/>
  <c r="P405" i="21"/>
  <c r="P404" i="21"/>
  <c r="P403" i="21"/>
  <c r="P402" i="21"/>
  <c r="P401" i="21"/>
  <c r="P400" i="21"/>
  <c r="P399" i="21"/>
  <c r="P398" i="21"/>
  <c r="P397" i="21"/>
  <c r="P396" i="21"/>
  <c r="P395" i="21"/>
  <c r="P394" i="21"/>
  <c r="P393" i="21"/>
  <c r="P392" i="21"/>
  <c r="P391" i="21"/>
  <c r="P390" i="21"/>
  <c r="P389" i="21"/>
  <c r="P388" i="21"/>
  <c r="P387" i="21"/>
  <c r="P386" i="21"/>
  <c r="P385" i="21"/>
  <c r="P384" i="21"/>
  <c r="P383" i="21"/>
  <c r="P382" i="21"/>
  <c r="P381" i="21"/>
  <c r="P380" i="21"/>
  <c r="P379" i="21"/>
  <c r="P378" i="21"/>
  <c r="P377" i="21"/>
  <c r="P376" i="21"/>
  <c r="P375" i="21"/>
  <c r="P374" i="21"/>
  <c r="P373" i="21"/>
  <c r="P372" i="21"/>
  <c r="P371" i="21"/>
  <c r="P370" i="21"/>
  <c r="P369" i="21"/>
  <c r="P368" i="21"/>
  <c r="P367" i="21"/>
  <c r="P366" i="21"/>
  <c r="P365" i="21"/>
  <c r="P364" i="21"/>
  <c r="P363" i="21"/>
  <c r="P362" i="21"/>
  <c r="P361" i="21"/>
  <c r="P360" i="21"/>
  <c r="P359" i="21"/>
  <c r="P358" i="21"/>
  <c r="P357" i="21"/>
  <c r="P356" i="21"/>
  <c r="P355" i="21"/>
  <c r="P354" i="21"/>
  <c r="P353" i="21"/>
  <c r="P352" i="21"/>
  <c r="P351" i="21"/>
  <c r="P350" i="21"/>
  <c r="P349" i="21"/>
  <c r="P348" i="21"/>
  <c r="P347" i="21"/>
  <c r="P346" i="21"/>
  <c r="P345" i="21"/>
  <c r="P344" i="21"/>
  <c r="P343" i="21"/>
  <c r="P342" i="21"/>
  <c r="P341" i="21"/>
  <c r="P340" i="21"/>
  <c r="P339" i="21"/>
  <c r="P338" i="21"/>
  <c r="P337" i="21"/>
  <c r="P336" i="21"/>
  <c r="P335" i="21"/>
  <c r="P334" i="21"/>
  <c r="P333" i="21"/>
  <c r="P332" i="21"/>
  <c r="P331" i="21"/>
  <c r="P330" i="21"/>
  <c r="P329" i="21"/>
  <c r="P328" i="21"/>
  <c r="P327" i="21"/>
  <c r="P326" i="21"/>
  <c r="P325" i="21"/>
  <c r="P324" i="21"/>
  <c r="P323" i="21"/>
  <c r="P322" i="21"/>
  <c r="P321" i="21"/>
  <c r="P320" i="21"/>
  <c r="P319" i="21"/>
  <c r="P318" i="21"/>
  <c r="P317" i="21"/>
  <c r="P316" i="21"/>
  <c r="P315" i="21"/>
  <c r="P314" i="21"/>
  <c r="P313" i="21"/>
  <c r="P312" i="21"/>
  <c r="P311" i="21"/>
  <c r="P310" i="21"/>
  <c r="P309" i="21"/>
  <c r="P308" i="21"/>
  <c r="P307" i="21"/>
  <c r="P306" i="21"/>
  <c r="P305" i="21"/>
  <c r="P304" i="21"/>
  <c r="P303" i="21"/>
  <c r="P302" i="21"/>
  <c r="P301" i="21"/>
  <c r="P300" i="21"/>
  <c r="P299" i="21"/>
  <c r="P298" i="21"/>
  <c r="P297" i="21"/>
  <c r="P296" i="21"/>
  <c r="P295" i="21"/>
  <c r="P294" i="21"/>
  <c r="P293" i="21"/>
  <c r="P292" i="21"/>
  <c r="P291" i="21"/>
  <c r="P290" i="21"/>
  <c r="P289" i="21"/>
  <c r="P288" i="21"/>
  <c r="P287" i="21"/>
  <c r="P286" i="21"/>
  <c r="P285" i="21"/>
  <c r="P284" i="21"/>
  <c r="P283" i="21"/>
  <c r="P282" i="21"/>
  <c r="P281" i="21"/>
  <c r="P280" i="21"/>
  <c r="P279" i="21"/>
  <c r="P278" i="21"/>
  <c r="P277" i="21"/>
  <c r="P276" i="21"/>
  <c r="P275" i="21"/>
  <c r="P274" i="21"/>
  <c r="P273" i="21"/>
  <c r="P272" i="21"/>
  <c r="P271" i="21"/>
  <c r="P270" i="21"/>
  <c r="P269" i="21"/>
  <c r="P268" i="21"/>
  <c r="P267" i="21"/>
  <c r="P266" i="21"/>
  <c r="P265" i="21"/>
  <c r="P264" i="21"/>
  <c r="P263" i="21"/>
  <c r="P262" i="21"/>
  <c r="P261" i="21"/>
  <c r="P260" i="21"/>
  <c r="P259" i="21"/>
  <c r="P258" i="21"/>
  <c r="P257" i="21"/>
  <c r="P256" i="21"/>
  <c r="P255" i="21"/>
  <c r="P254" i="21"/>
  <c r="P253" i="21"/>
  <c r="P252" i="21"/>
  <c r="P251" i="21"/>
  <c r="P250" i="21"/>
  <c r="P249" i="21"/>
  <c r="P248" i="21"/>
  <c r="P247" i="21"/>
  <c r="P246" i="21"/>
  <c r="P245" i="21"/>
  <c r="P244" i="21"/>
  <c r="P243" i="21"/>
  <c r="P242" i="21"/>
  <c r="P241" i="21"/>
  <c r="P240" i="21"/>
  <c r="P239" i="21"/>
  <c r="P238" i="21"/>
  <c r="P237" i="21"/>
  <c r="P236" i="21"/>
  <c r="P235" i="21"/>
  <c r="P234" i="21"/>
  <c r="P233" i="21"/>
  <c r="P232" i="21"/>
  <c r="P231" i="21"/>
  <c r="P230" i="21"/>
  <c r="P229" i="21"/>
  <c r="P228" i="21"/>
  <c r="P227" i="21"/>
  <c r="P226" i="21"/>
  <c r="P225" i="21"/>
  <c r="P224" i="21"/>
  <c r="P223" i="21"/>
  <c r="P222" i="21"/>
  <c r="P221" i="21"/>
  <c r="P220" i="21"/>
  <c r="P219" i="21"/>
  <c r="P218" i="21"/>
  <c r="P217" i="21"/>
  <c r="P216" i="21"/>
  <c r="P215" i="21"/>
  <c r="P214" i="21"/>
  <c r="P213" i="21"/>
  <c r="P212" i="21"/>
  <c r="P211" i="21"/>
  <c r="P210" i="21"/>
  <c r="P209" i="21"/>
  <c r="P208" i="21"/>
  <c r="P207" i="21"/>
  <c r="P206" i="21"/>
  <c r="P205" i="21"/>
  <c r="P204" i="21"/>
  <c r="P203" i="21"/>
  <c r="P202" i="21"/>
  <c r="P201" i="21"/>
  <c r="P200" i="21"/>
  <c r="P199" i="21"/>
  <c r="P198" i="21"/>
  <c r="P197" i="21"/>
  <c r="P196" i="21"/>
  <c r="P195" i="21"/>
  <c r="P194" i="21"/>
  <c r="P193" i="21"/>
  <c r="P192" i="21"/>
  <c r="P191" i="21"/>
  <c r="P190" i="21"/>
  <c r="P189" i="21"/>
  <c r="P188" i="21"/>
  <c r="P187" i="21"/>
  <c r="P186" i="21"/>
  <c r="P185" i="21"/>
  <c r="P184" i="21"/>
  <c r="P183" i="21"/>
  <c r="P182" i="21"/>
  <c r="P181" i="21"/>
  <c r="P180" i="21"/>
  <c r="P179" i="21"/>
  <c r="P178" i="21"/>
  <c r="P177" i="21"/>
  <c r="P176" i="21"/>
  <c r="P175" i="21"/>
  <c r="P174" i="21"/>
  <c r="P173" i="21"/>
  <c r="P172" i="21"/>
  <c r="P171" i="21"/>
  <c r="P170" i="21"/>
  <c r="P169" i="21"/>
  <c r="P168" i="21"/>
  <c r="P167" i="21"/>
  <c r="P166" i="21"/>
  <c r="P165" i="21"/>
  <c r="P164" i="21"/>
  <c r="P163" i="21"/>
  <c r="P162" i="21"/>
  <c r="P161" i="21"/>
  <c r="P160" i="21"/>
  <c r="P159" i="21"/>
  <c r="P158" i="21"/>
  <c r="P157" i="21"/>
  <c r="P156" i="21"/>
  <c r="P155" i="21"/>
  <c r="P154" i="21"/>
  <c r="P153" i="21"/>
  <c r="P152" i="21"/>
  <c r="P151" i="21"/>
  <c r="P150" i="21"/>
  <c r="P149" i="21"/>
  <c r="P148" i="21"/>
  <c r="P147" i="21"/>
  <c r="P146" i="21"/>
  <c r="P145" i="21"/>
  <c r="P144" i="21"/>
  <c r="P143" i="21"/>
  <c r="P142" i="21"/>
  <c r="P141" i="21"/>
  <c r="P140" i="21"/>
  <c r="P139" i="21"/>
  <c r="P138" i="21"/>
  <c r="P137" i="21"/>
  <c r="P136" i="21"/>
  <c r="P135" i="21"/>
  <c r="P134" i="21"/>
  <c r="P133" i="21"/>
  <c r="P132" i="21"/>
  <c r="P131" i="21"/>
  <c r="P130" i="21"/>
  <c r="P129" i="21"/>
  <c r="P128" i="21"/>
  <c r="P127" i="21"/>
  <c r="P126" i="21"/>
  <c r="P125" i="21"/>
  <c r="P124" i="21"/>
  <c r="P123" i="21"/>
  <c r="P122" i="21"/>
  <c r="P121" i="21"/>
  <c r="P120" i="21"/>
  <c r="P119" i="21"/>
  <c r="P118" i="21"/>
  <c r="P117" i="21"/>
  <c r="P116" i="21"/>
  <c r="P115" i="21"/>
  <c r="P114" i="21"/>
  <c r="P113" i="21"/>
  <c r="P112" i="21"/>
  <c r="P111" i="21"/>
  <c r="P110" i="21"/>
  <c r="P109" i="21"/>
  <c r="P108" i="21"/>
  <c r="P107" i="21"/>
  <c r="P106" i="21"/>
  <c r="P105" i="21"/>
  <c r="P104" i="21"/>
  <c r="P103" i="21"/>
  <c r="P102" i="21"/>
  <c r="P101" i="21"/>
  <c r="P100" i="21"/>
  <c r="P99" i="21"/>
  <c r="P98" i="21"/>
  <c r="P97" i="21"/>
  <c r="P96" i="21"/>
  <c r="P95" i="21"/>
  <c r="P94" i="21"/>
  <c r="P93" i="21"/>
  <c r="P92" i="21"/>
  <c r="P91" i="21"/>
  <c r="P90" i="21"/>
  <c r="P89" i="21"/>
  <c r="P88" i="21"/>
  <c r="P87" i="21"/>
  <c r="P86" i="21"/>
  <c r="P85" i="21"/>
  <c r="P84" i="21"/>
  <c r="P83" i="21"/>
  <c r="P82" i="21"/>
  <c r="P81" i="21"/>
  <c r="P80" i="21"/>
  <c r="P79" i="21"/>
  <c r="P78" i="21"/>
  <c r="P77" i="21"/>
  <c r="P76" i="21"/>
  <c r="P75" i="21"/>
  <c r="P74" i="21"/>
  <c r="P73" i="21"/>
  <c r="P72" i="21"/>
  <c r="P71" i="21"/>
  <c r="P70" i="21"/>
  <c r="P69" i="21"/>
  <c r="P68" i="21"/>
  <c r="P67" i="21"/>
  <c r="P66" i="21"/>
  <c r="P65" i="21"/>
  <c r="P64" i="21"/>
  <c r="P63" i="21"/>
  <c r="P62" i="21"/>
  <c r="P61" i="21"/>
  <c r="P60" i="21"/>
  <c r="P59" i="21"/>
  <c r="P58" i="21"/>
  <c r="P57" i="21"/>
  <c r="P56" i="21"/>
  <c r="P55" i="21"/>
  <c r="P54" i="21"/>
  <c r="P53" i="21"/>
  <c r="P52" i="21"/>
  <c r="P51" i="21"/>
  <c r="P50" i="21"/>
  <c r="P49" i="21"/>
  <c r="P48" i="21"/>
  <c r="P47" i="21"/>
  <c r="P46" i="21"/>
  <c r="P45" i="21"/>
  <c r="P44" i="21"/>
  <c r="P43" i="21"/>
  <c r="P42" i="21"/>
  <c r="P41" i="21"/>
  <c r="P40" i="21"/>
  <c r="P39" i="21"/>
  <c r="P38" i="21"/>
  <c r="P37" i="21"/>
  <c r="P36" i="21"/>
  <c r="P35" i="21"/>
  <c r="P34" i="21"/>
  <c r="P33" i="21"/>
  <c r="P32" i="21"/>
  <c r="P31" i="21"/>
  <c r="P30" i="21"/>
  <c r="P29" i="21"/>
  <c r="P28" i="21"/>
  <c r="P27" i="21"/>
  <c r="P26" i="21"/>
  <c r="P25" i="21"/>
  <c r="P24" i="21"/>
  <c r="P23" i="21"/>
  <c r="P22" i="21"/>
  <c r="T15" i="21"/>
  <c r="T14" i="21"/>
  <c r="T13" i="21"/>
  <c r="S15" i="21"/>
  <c r="S14" i="21"/>
  <c r="S13" i="21"/>
  <c r="R15" i="21"/>
  <c r="R14" i="21"/>
  <c r="R13" i="21"/>
  <c r="S19" i="21"/>
  <c r="S18" i="21"/>
  <c r="S22" i="21"/>
  <c r="S21" i="21"/>
  <c r="P21" i="21"/>
  <c r="P20" i="21"/>
  <c r="P19" i="21"/>
  <c r="P18" i="21"/>
  <c r="P17" i="21"/>
  <c r="P16" i="21"/>
  <c r="P15" i="21"/>
  <c r="P14" i="21"/>
  <c r="P13" i="21"/>
  <c r="N13" i="25"/>
  <c r="N12" i="25"/>
  <c r="N11" i="25"/>
  <c r="M13" i="25"/>
  <c r="M12" i="25"/>
  <c r="M11" i="25"/>
  <c r="L13" i="25"/>
  <c r="L12" i="25"/>
  <c r="L11" i="25"/>
  <c r="J1013" i="25"/>
  <c r="J1012" i="25"/>
  <c r="J1011" i="25"/>
  <c r="J1010" i="25"/>
  <c r="J1009" i="25"/>
  <c r="J1008" i="25"/>
  <c r="J1007" i="25"/>
  <c r="J1006" i="25"/>
  <c r="J1005" i="25"/>
  <c r="J1004" i="25"/>
  <c r="J1003" i="25"/>
  <c r="J1002" i="25"/>
  <c r="J1001" i="25"/>
  <c r="J1000" i="25"/>
  <c r="J999" i="25"/>
  <c r="J998" i="25"/>
  <c r="J997" i="25"/>
  <c r="J996" i="25"/>
  <c r="J995" i="25"/>
  <c r="J994" i="25"/>
  <c r="J993" i="25"/>
  <c r="J992" i="25"/>
  <c r="J991" i="25"/>
  <c r="J990" i="25"/>
  <c r="J989" i="25"/>
  <c r="J988" i="25"/>
  <c r="J987" i="25"/>
  <c r="J986" i="25"/>
  <c r="J985" i="25"/>
  <c r="J984" i="25"/>
  <c r="J983" i="25"/>
  <c r="J982" i="25"/>
  <c r="J981" i="25"/>
  <c r="J980" i="25"/>
  <c r="J979" i="25"/>
  <c r="J978" i="25"/>
  <c r="J977" i="25"/>
  <c r="J976" i="25"/>
  <c r="J975" i="25"/>
  <c r="J974" i="25"/>
  <c r="J973" i="25"/>
  <c r="J972" i="25"/>
  <c r="J971" i="25"/>
  <c r="J970" i="25"/>
  <c r="J969" i="25"/>
  <c r="J968" i="25"/>
  <c r="J967" i="25"/>
  <c r="J966" i="25"/>
  <c r="J965" i="25"/>
  <c r="J964" i="25"/>
  <c r="J963" i="25"/>
  <c r="J962" i="25"/>
  <c r="J961" i="25"/>
  <c r="J960" i="25"/>
  <c r="J959" i="25"/>
  <c r="J958" i="25"/>
  <c r="J957" i="25"/>
  <c r="J956" i="25"/>
  <c r="J955" i="25"/>
  <c r="J954" i="25"/>
  <c r="J953" i="25"/>
  <c r="J952" i="25"/>
  <c r="J951" i="25"/>
  <c r="J950" i="25"/>
  <c r="J949" i="25"/>
  <c r="J948" i="25"/>
  <c r="J947" i="25"/>
  <c r="J946" i="25"/>
  <c r="J945" i="25"/>
  <c r="J944" i="25"/>
  <c r="J943" i="25"/>
  <c r="J942" i="25"/>
  <c r="J941" i="25"/>
  <c r="J940" i="25"/>
  <c r="J939" i="25"/>
  <c r="J938" i="25"/>
  <c r="J937" i="25"/>
  <c r="J936" i="25"/>
  <c r="J935" i="25"/>
  <c r="J934" i="25"/>
  <c r="J933" i="25"/>
  <c r="J932" i="25"/>
  <c r="J931" i="25"/>
  <c r="J930" i="25"/>
  <c r="J929" i="25"/>
  <c r="J928" i="25"/>
  <c r="J927" i="25"/>
  <c r="J926" i="25"/>
  <c r="J925" i="25"/>
  <c r="J924" i="25"/>
  <c r="J923" i="25"/>
  <c r="J922" i="25"/>
  <c r="J921" i="25"/>
  <c r="J920" i="25"/>
  <c r="J919" i="25"/>
  <c r="J918" i="25"/>
  <c r="J917" i="25"/>
  <c r="J916" i="25"/>
  <c r="J915" i="25"/>
  <c r="J914" i="25"/>
  <c r="J913" i="25"/>
  <c r="J912" i="25"/>
  <c r="J911" i="25"/>
  <c r="J910" i="25"/>
  <c r="J909" i="25"/>
  <c r="J908" i="25"/>
  <c r="J907" i="25"/>
  <c r="J906" i="25"/>
  <c r="J905" i="25"/>
  <c r="J904" i="25"/>
  <c r="J903" i="25"/>
  <c r="J902" i="25"/>
  <c r="J901" i="25"/>
  <c r="J900" i="25"/>
  <c r="J899" i="25"/>
  <c r="J898" i="25"/>
  <c r="J897" i="25"/>
  <c r="J896" i="25"/>
  <c r="J895" i="25"/>
  <c r="J894" i="25"/>
  <c r="J893" i="25"/>
  <c r="J892" i="25"/>
  <c r="J891" i="25"/>
  <c r="J890" i="25"/>
  <c r="J889" i="25"/>
  <c r="J888" i="25"/>
  <c r="J887" i="25"/>
  <c r="J886" i="25"/>
  <c r="J885" i="25"/>
  <c r="J884" i="25"/>
  <c r="J883" i="25"/>
  <c r="J882" i="25"/>
  <c r="J881" i="25"/>
  <c r="J880" i="25"/>
  <c r="J879" i="25"/>
  <c r="J878" i="25"/>
  <c r="J877" i="25"/>
  <c r="J876" i="25"/>
  <c r="J875" i="25"/>
  <c r="J874" i="25"/>
  <c r="J873" i="25"/>
  <c r="J872" i="25"/>
  <c r="J871" i="25"/>
  <c r="J870" i="25"/>
  <c r="J869" i="25"/>
  <c r="J868" i="25"/>
  <c r="J867" i="25"/>
  <c r="J866" i="25"/>
  <c r="J865" i="25"/>
  <c r="J864" i="25"/>
  <c r="J863" i="25"/>
  <c r="J862" i="25"/>
  <c r="J861" i="25"/>
  <c r="J860" i="25"/>
  <c r="J859" i="25"/>
  <c r="J858" i="25"/>
  <c r="J857" i="25"/>
  <c r="J856" i="25"/>
  <c r="J855" i="25"/>
  <c r="J854" i="25"/>
  <c r="J853" i="25"/>
  <c r="J852" i="25"/>
  <c r="J851" i="25"/>
  <c r="J850" i="25"/>
  <c r="J849" i="25"/>
  <c r="J848" i="25"/>
  <c r="J847" i="25"/>
  <c r="J846" i="25"/>
  <c r="J845" i="25"/>
  <c r="J844" i="25"/>
  <c r="J843" i="25"/>
  <c r="J842" i="25"/>
  <c r="J841" i="25"/>
  <c r="J840" i="25"/>
  <c r="J839" i="25"/>
  <c r="J838" i="25"/>
  <c r="J837" i="25"/>
  <c r="J836" i="25"/>
  <c r="J835" i="25"/>
  <c r="J834" i="25"/>
  <c r="J833" i="25"/>
  <c r="J832" i="25"/>
  <c r="J831" i="25"/>
  <c r="J830" i="25"/>
  <c r="J829" i="25"/>
  <c r="J828" i="25"/>
  <c r="J827" i="25"/>
  <c r="J826" i="25"/>
  <c r="J825" i="25"/>
  <c r="J824" i="25"/>
  <c r="J823" i="25"/>
  <c r="J822" i="25"/>
  <c r="J821" i="25"/>
  <c r="J820" i="25"/>
  <c r="J819" i="25"/>
  <c r="J818" i="25"/>
  <c r="J817" i="25"/>
  <c r="J816" i="25"/>
  <c r="J815" i="25"/>
  <c r="J814" i="25"/>
  <c r="J813" i="25"/>
  <c r="J812" i="25"/>
  <c r="J811" i="25"/>
  <c r="J810" i="25"/>
  <c r="J809" i="25"/>
  <c r="J808" i="25"/>
  <c r="J807" i="25"/>
  <c r="J806" i="25"/>
  <c r="J805" i="25"/>
  <c r="J804" i="25"/>
  <c r="J803" i="25"/>
  <c r="J802" i="25"/>
  <c r="J801" i="25"/>
  <c r="J800" i="25"/>
  <c r="J799" i="25"/>
  <c r="J798" i="25"/>
  <c r="J797" i="25"/>
  <c r="J796" i="25"/>
  <c r="J795" i="25"/>
  <c r="J794" i="25"/>
  <c r="J793" i="25"/>
  <c r="J792" i="25"/>
  <c r="J791" i="25"/>
  <c r="J790" i="25"/>
  <c r="J789" i="25"/>
  <c r="J788" i="25"/>
  <c r="J787" i="25"/>
  <c r="J786" i="25"/>
  <c r="J785" i="25"/>
  <c r="J784" i="25"/>
  <c r="J783" i="25"/>
  <c r="J782" i="25"/>
  <c r="J781" i="25"/>
  <c r="J780" i="25"/>
  <c r="J779" i="25"/>
  <c r="J778" i="25"/>
  <c r="J777" i="25"/>
  <c r="J776" i="25"/>
  <c r="J775" i="25"/>
  <c r="J774" i="25"/>
  <c r="J773" i="25"/>
  <c r="J772" i="25"/>
  <c r="J771" i="25"/>
  <c r="J770" i="25"/>
  <c r="J769" i="25"/>
  <c r="J768" i="25"/>
  <c r="J767" i="25"/>
  <c r="J766" i="25"/>
  <c r="J765" i="25"/>
  <c r="J764" i="25"/>
  <c r="J763" i="25"/>
  <c r="J762" i="25"/>
  <c r="J761" i="25"/>
  <c r="J760" i="25"/>
  <c r="J759" i="25"/>
  <c r="J758" i="25"/>
  <c r="J757" i="25"/>
  <c r="J756" i="25"/>
  <c r="J755" i="25"/>
  <c r="J754" i="25"/>
  <c r="J753" i="25"/>
  <c r="J752" i="25"/>
  <c r="J751" i="25"/>
  <c r="J750" i="25"/>
  <c r="J749" i="25"/>
  <c r="J748" i="25"/>
  <c r="J747" i="25"/>
  <c r="J746" i="25"/>
  <c r="J745" i="25"/>
  <c r="J744" i="25"/>
  <c r="J743" i="25"/>
  <c r="J742" i="25"/>
  <c r="J741" i="25"/>
  <c r="J740" i="25"/>
  <c r="J739" i="25"/>
  <c r="J738" i="25"/>
  <c r="J737" i="25"/>
  <c r="J736" i="25"/>
  <c r="J735" i="25"/>
  <c r="J734" i="25"/>
  <c r="J733" i="25"/>
  <c r="J732" i="25"/>
  <c r="J731" i="25"/>
  <c r="J730" i="25"/>
  <c r="J729" i="25"/>
  <c r="J728" i="25"/>
  <c r="J727" i="25"/>
  <c r="J726" i="25"/>
  <c r="J725" i="25"/>
  <c r="J724" i="25"/>
  <c r="J723" i="25"/>
  <c r="J722" i="25"/>
  <c r="J721" i="25"/>
  <c r="J720" i="25"/>
  <c r="J719" i="25"/>
  <c r="J718" i="25"/>
  <c r="J717" i="25"/>
  <c r="J716" i="25"/>
  <c r="J715" i="25"/>
  <c r="J714" i="25"/>
  <c r="J713" i="25"/>
  <c r="J712" i="25"/>
  <c r="J711" i="25"/>
  <c r="J710" i="25"/>
  <c r="J709" i="25"/>
  <c r="J708" i="25"/>
  <c r="J707" i="25"/>
  <c r="J706" i="25"/>
  <c r="J705" i="25"/>
  <c r="J704" i="25"/>
  <c r="J703" i="25"/>
  <c r="J702" i="25"/>
  <c r="J701" i="25"/>
  <c r="J700" i="25"/>
  <c r="J699" i="25"/>
  <c r="J698" i="25"/>
  <c r="J697" i="25"/>
  <c r="J696" i="25"/>
  <c r="J695" i="25"/>
  <c r="J694" i="25"/>
  <c r="J693" i="25"/>
  <c r="J692" i="25"/>
  <c r="J691" i="25"/>
  <c r="J690" i="25"/>
  <c r="J689" i="25"/>
  <c r="J688" i="25"/>
  <c r="J687" i="25"/>
  <c r="J686" i="25"/>
  <c r="J685" i="25"/>
  <c r="J684" i="25"/>
  <c r="J683" i="25"/>
  <c r="J682" i="25"/>
  <c r="J681" i="25"/>
  <c r="J680" i="25"/>
  <c r="J679" i="25"/>
  <c r="J678" i="25"/>
  <c r="J677" i="25"/>
  <c r="J676" i="25"/>
  <c r="J675" i="25"/>
  <c r="J674" i="25"/>
  <c r="J673" i="25"/>
  <c r="J672" i="25"/>
  <c r="J671" i="25"/>
  <c r="J670" i="25"/>
  <c r="J669" i="25"/>
  <c r="J668" i="25"/>
  <c r="J667" i="25"/>
  <c r="J666" i="25"/>
  <c r="J665" i="25"/>
  <c r="J664" i="25"/>
  <c r="J663" i="25"/>
  <c r="J662" i="25"/>
  <c r="J661" i="25"/>
  <c r="J660" i="25"/>
  <c r="J659" i="25"/>
  <c r="J658" i="25"/>
  <c r="J657" i="25"/>
  <c r="J656" i="25"/>
  <c r="J655" i="25"/>
  <c r="J654" i="25"/>
  <c r="J653" i="25"/>
  <c r="J652" i="25"/>
  <c r="J651" i="25"/>
  <c r="J650" i="25"/>
  <c r="J649" i="25"/>
  <c r="J648" i="25"/>
  <c r="J647" i="25"/>
  <c r="J646" i="25"/>
  <c r="J645" i="25"/>
  <c r="J644" i="25"/>
  <c r="J643" i="25"/>
  <c r="J642" i="25"/>
  <c r="J641" i="25"/>
  <c r="J640" i="25"/>
  <c r="J639" i="25"/>
  <c r="J638" i="25"/>
  <c r="J637" i="25"/>
  <c r="J636" i="25"/>
  <c r="J635" i="25"/>
  <c r="J634" i="25"/>
  <c r="J633" i="25"/>
  <c r="J632" i="25"/>
  <c r="J631" i="25"/>
  <c r="J630" i="25"/>
  <c r="J629" i="25"/>
  <c r="J628" i="25"/>
  <c r="J627" i="25"/>
  <c r="J626" i="25"/>
  <c r="J625" i="25"/>
  <c r="J624" i="25"/>
  <c r="J623" i="25"/>
  <c r="J622" i="25"/>
  <c r="J621" i="25"/>
  <c r="J620" i="25"/>
  <c r="J619" i="25"/>
  <c r="J618" i="25"/>
  <c r="J617" i="25"/>
  <c r="J616" i="25"/>
  <c r="J615" i="25"/>
  <c r="J614" i="25"/>
  <c r="J613" i="25"/>
  <c r="J612" i="25"/>
  <c r="J611" i="25"/>
  <c r="J610" i="25"/>
  <c r="J609" i="25"/>
  <c r="J608" i="25"/>
  <c r="J607" i="25"/>
  <c r="J606" i="25"/>
  <c r="J605" i="25"/>
  <c r="J604" i="25"/>
  <c r="J603" i="25"/>
  <c r="J602" i="25"/>
  <c r="J601" i="25"/>
  <c r="J600" i="25"/>
  <c r="J599" i="25"/>
  <c r="J598" i="25"/>
  <c r="J597" i="25"/>
  <c r="J596" i="25"/>
  <c r="J595" i="25"/>
  <c r="J594" i="25"/>
  <c r="J593" i="25"/>
  <c r="J592" i="25"/>
  <c r="J591" i="25"/>
  <c r="J590" i="25"/>
  <c r="J589" i="25"/>
  <c r="J588" i="25"/>
  <c r="J587" i="25"/>
  <c r="J586" i="25"/>
  <c r="J585" i="25"/>
  <c r="J584" i="25"/>
  <c r="J583" i="25"/>
  <c r="J582" i="25"/>
  <c r="J581" i="25"/>
  <c r="J580" i="25"/>
  <c r="J579" i="25"/>
  <c r="J578" i="25"/>
  <c r="J577" i="25"/>
  <c r="J576" i="25"/>
  <c r="J575" i="25"/>
  <c r="J574" i="25"/>
  <c r="J573" i="25"/>
  <c r="J572" i="25"/>
  <c r="J571" i="25"/>
  <c r="J570" i="25"/>
  <c r="J569" i="25"/>
  <c r="J568" i="25"/>
  <c r="J567" i="25"/>
  <c r="J566" i="25"/>
  <c r="J565" i="25"/>
  <c r="J564" i="25"/>
  <c r="J563" i="25"/>
  <c r="J562" i="25"/>
  <c r="J561" i="25"/>
  <c r="J560" i="25"/>
  <c r="J559" i="25"/>
  <c r="J558" i="25"/>
  <c r="J557" i="25"/>
  <c r="J556" i="25"/>
  <c r="J555" i="25"/>
  <c r="J554" i="25"/>
  <c r="J553" i="25"/>
  <c r="J552" i="25"/>
  <c r="J551" i="25"/>
  <c r="J550" i="25"/>
  <c r="J549" i="25"/>
  <c r="J548" i="25"/>
  <c r="J547" i="25"/>
  <c r="J546" i="25"/>
  <c r="J545" i="25"/>
  <c r="J544" i="25"/>
  <c r="J543" i="25"/>
  <c r="J542" i="25"/>
  <c r="J541" i="25"/>
  <c r="J540" i="25"/>
  <c r="J539" i="25"/>
  <c r="J538" i="25"/>
  <c r="J537" i="25"/>
  <c r="J536" i="25"/>
  <c r="J535" i="25"/>
  <c r="J534" i="25"/>
  <c r="J533" i="25"/>
  <c r="J532" i="25"/>
  <c r="J531" i="25"/>
  <c r="J530" i="25"/>
  <c r="J529" i="25"/>
  <c r="J528" i="25"/>
  <c r="J527" i="25"/>
  <c r="J526" i="25"/>
  <c r="J525" i="25"/>
  <c r="J524" i="25"/>
  <c r="J523" i="25"/>
  <c r="J522" i="25"/>
  <c r="J521" i="25"/>
  <c r="J520" i="25"/>
  <c r="J519" i="25"/>
  <c r="J518" i="25"/>
  <c r="J517" i="25"/>
  <c r="J516" i="25"/>
  <c r="J515" i="25"/>
  <c r="J514" i="25"/>
  <c r="J513" i="25"/>
  <c r="J512" i="25"/>
  <c r="J511" i="25"/>
  <c r="J510" i="25"/>
  <c r="J509" i="25"/>
  <c r="J508" i="25"/>
  <c r="J507" i="25"/>
  <c r="J506" i="25"/>
  <c r="J505" i="25"/>
  <c r="J504" i="25"/>
  <c r="J503" i="25"/>
  <c r="J502" i="25"/>
  <c r="J501" i="25"/>
  <c r="J500" i="25"/>
  <c r="J499" i="25"/>
  <c r="J498" i="25"/>
  <c r="J497" i="25"/>
  <c r="J496" i="25"/>
  <c r="J495" i="25"/>
  <c r="J494" i="25"/>
  <c r="J493" i="25"/>
  <c r="J492" i="25"/>
  <c r="J491" i="25"/>
  <c r="J490" i="25"/>
  <c r="J489" i="25"/>
  <c r="J488" i="25"/>
  <c r="J487" i="25"/>
  <c r="J486" i="25"/>
  <c r="J485" i="25"/>
  <c r="J484" i="25"/>
  <c r="J483" i="25"/>
  <c r="J482" i="25"/>
  <c r="J481" i="25"/>
  <c r="J480" i="25"/>
  <c r="J479" i="25"/>
  <c r="J478" i="25"/>
  <c r="J477" i="25"/>
  <c r="J476" i="25"/>
  <c r="J475" i="25"/>
  <c r="J474" i="25"/>
  <c r="J473" i="25"/>
  <c r="J472" i="25"/>
  <c r="J471" i="25"/>
  <c r="J470" i="25"/>
  <c r="J469" i="25"/>
  <c r="J468" i="25"/>
  <c r="J467" i="25"/>
  <c r="J466" i="25"/>
  <c r="J465" i="25"/>
  <c r="J464" i="25"/>
  <c r="J463" i="25"/>
  <c r="J462" i="25"/>
  <c r="J461" i="25"/>
  <c r="J460" i="25"/>
  <c r="J459" i="25"/>
  <c r="J458" i="25"/>
  <c r="J457" i="25"/>
  <c r="J456" i="25"/>
  <c r="J455" i="25"/>
  <c r="J454" i="25"/>
  <c r="J453" i="25"/>
  <c r="J452" i="25"/>
  <c r="J451" i="25"/>
  <c r="J450" i="25"/>
  <c r="J449" i="25"/>
  <c r="J448" i="25"/>
  <c r="J447" i="25"/>
  <c r="J446" i="25"/>
  <c r="J445" i="25"/>
  <c r="J444" i="25"/>
  <c r="J443" i="25"/>
  <c r="J442" i="25"/>
  <c r="J441" i="25"/>
  <c r="J440" i="25"/>
  <c r="J439" i="25"/>
  <c r="J438" i="25"/>
  <c r="J437" i="25"/>
  <c r="J436" i="25"/>
  <c r="J435" i="25"/>
  <c r="J434" i="25"/>
  <c r="J433" i="25"/>
  <c r="J432" i="25"/>
  <c r="J431" i="25"/>
  <c r="J430" i="25"/>
  <c r="J429" i="25"/>
  <c r="J428" i="25"/>
  <c r="J427" i="25"/>
  <c r="J426" i="25"/>
  <c r="J425" i="25"/>
  <c r="J424" i="25"/>
  <c r="J423" i="25"/>
  <c r="J422" i="25"/>
  <c r="J421" i="25"/>
  <c r="J420" i="25"/>
  <c r="J419" i="25"/>
  <c r="J418" i="25"/>
  <c r="J417" i="25"/>
  <c r="J416" i="25"/>
  <c r="J415" i="25"/>
  <c r="J414" i="25"/>
  <c r="J413" i="25"/>
  <c r="J412" i="25"/>
  <c r="J411" i="25"/>
  <c r="J410" i="25"/>
  <c r="J409" i="25"/>
  <c r="J408" i="25"/>
  <c r="J407" i="25"/>
  <c r="J406" i="25"/>
  <c r="J405" i="25"/>
  <c r="J404" i="25"/>
  <c r="J403" i="25"/>
  <c r="J402" i="25"/>
  <c r="J401" i="25"/>
  <c r="J400" i="25"/>
  <c r="J399" i="25"/>
  <c r="J398" i="25"/>
  <c r="J397" i="25"/>
  <c r="J396" i="25"/>
  <c r="J395" i="25"/>
  <c r="J394" i="25"/>
  <c r="J393" i="25"/>
  <c r="J392" i="25"/>
  <c r="J391" i="25"/>
  <c r="J390" i="25"/>
  <c r="J389" i="25"/>
  <c r="J388" i="25"/>
  <c r="J387" i="25"/>
  <c r="J386" i="25"/>
  <c r="J385" i="25"/>
  <c r="J384" i="25"/>
  <c r="J383" i="25"/>
  <c r="J382" i="25"/>
  <c r="J381" i="25"/>
  <c r="J380" i="25"/>
  <c r="J379" i="25"/>
  <c r="J378" i="25"/>
  <c r="J377" i="25"/>
  <c r="J376" i="25"/>
  <c r="J375" i="25"/>
  <c r="J374" i="25"/>
  <c r="J373" i="25"/>
  <c r="J372" i="25"/>
  <c r="J371" i="25"/>
  <c r="J370" i="25"/>
  <c r="J369" i="25"/>
  <c r="J368" i="25"/>
  <c r="J367" i="25"/>
  <c r="J366" i="25"/>
  <c r="J365" i="25"/>
  <c r="J364" i="25"/>
  <c r="J363" i="25"/>
  <c r="J362" i="25"/>
  <c r="J361" i="25"/>
  <c r="J360" i="25"/>
  <c r="J359" i="25"/>
  <c r="J358" i="25"/>
  <c r="J357" i="25"/>
  <c r="J356" i="25"/>
  <c r="J355" i="25"/>
  <c r="J354" i="25"/>
  <c r="J353" i="25"/>
  <c r="J352" i="25"/>
  <c r="J351" i="25"/>
  <c r="J350" i="25"/>
  <c r="J349" i="25"/>
  <c r="J348" i="25"/>
  <c r="J347" i="25"/>
  <c r="J346" i="25"/>
  <c r="J345" i="25"/>
  <c r="J344" i="25"/>
  <c r="J343" i="25"/>
  <c r="J342" i="25"/>
  <c r="J341" i="25"/>
  <c r="J340" i="25"/>
  <c r="J339" i="25"/>
  <c r="J338" i="25"/>
  <c r="J337" i="25"/>
  <c r="J336" i="25"/>
  <c r="J335" i="25"/>
  <c r="J334" i="25"/>
  <c r="J333" i="25"/>
  <c r="J332" i="25"/>
  <c r="J331" i="25"/>
  <c r="J330" i="25"/>
  <c r="J329" i="25"/>
  <c r="J328" i="25"/>
  <c r="J327" i="25"/>
  <c r="J326" i="25"/>
  <c r="J325" i="25"/>
  <c r="J324" i="25"/>
  <c r="J323" i="25"/>
  <c r="J322" i="25"/>
  <c r="J321" i="25"/>
  <c r="J320" i="25"/>
  <c r="J319" i="25"/>
  <c r="J318" i="25"/>
  <c r="J317" i="25"/>
  <c r="J316" i="25"/>
  <c r="J315" i="25"/>
  <c r="J314" i="25"/>
  <c r="J313" i="25"/>
  <c r="J312" i="25"/>
  <c r="J311" i="25"/>
  <c r="J310" i="25"/>
  <c r="J309" i="25"/>
  <c r="J308" i="25"/>
  <c r="J307" i="25"/>
  <c r="J306" i="25"/>
  <c r="J305" i="25"/>
  <c r="J304" i="25"/>
  <c r="J303" i="25"/>
  <c r="J302" i="25"/>
  <c r="J301" i="25"/>
  <c r="J300" i="25"/>
  <c r="J299" i="25"/>
  <c r="J298" i="25"/>
  <c r="J297" i="25"/>
  <c r="J296" i="25"/>
  <c r="J295" i="25"/>
  <c r="J294" i="25"/>
  <c r="J293" i="25"/>
  <c r="J292" i="25"/>
  <c r="J291" i="25"/>
  <c r="J290" i="25"/>
  <c r="J289" i="25"/>
  <c r="J288" i="25"/>
  <c r="J287" i="25"/>
  <c r="J286" i="25"/>
  <c r="J285" i="25"/>
  <c r="J284" i="25"/>
  <c r="J283" i="25"/>
  <c r="J282" i="25"/>
  <c r="J281" i="25"/>
  <c r="J280" i="25"/>
  <c r="J279" i="25"/>
  <c r="J278" i="25"/>
  <c r="J277" i="25"/>
  <c r="J276" i="25"/>
  <c r="J275" i="25"/>
  <c r="J274" i="25"/>
  <c r="J273" i="25"/>
  <c r="J272" i="25"/>
  <c r="J271" i="25"/>
  <c r="J270" i="25"/>
  <c r="J269" i="25"/>
  <c r="J268" i="25"/>
  <c r="J267" i="25"/>
  <c r="J266" i="25"/>
  <c r="J265" i="25"/>
  <c r="J264" i="25"/>
  <c r="J263" i="25"/>
  <c r="J262" i="25"/>
  <c r="J261" i="25"/>
  <c r="J260" i="25"/>
  <c r="J259" i="25"/>
  <c r="J258" i="25"/>
  <c r="J257" i="25"/>
  <c r="J256" i="25"/>
  <c r="J255" i="25"/>
  <c r="J254" i="25"/>
  <c r="J253" i="25"/>
  <c r="J252" i="25"/>
  <c r="J251" i="25"/>
  <c r="J250" i="25"/>
  <c r="J249" i="25"/>
  <c r="J248" i="25"/>
  <c r="J247" i="25"/>
  <c r="J246" i="25"/>
  <c r="J245" i="25"/>
  <c r="J244" i="25"/>
  <c r="J243" i="25"/>
  <c r="J242" i="25"/>
  <c r="J241" i="25"/>
  <c r="J240" i="25"/>
  <c r="J239" i="25"/>
  <c r="J238" i="25"/>
  <c r="J237" i="25"/>
  <c r="J236" i="25"/>
  <c r="J235" i="25"/>
  <c r="J234" i="25"/>
  <c r="J233" i="25"/>
  <c r="J232" i="25"/>
  <c r="J231" i="25"/>
  <c r="J230" i="25"/>
  <c r="J229" i="25"/>
  <c r="J228" i="25"/>
  <c r="J227" i="25"/>
  <c r="J226" i="25"/>
  <c r="J225" i="25"/>
  <c r="J224" i="25"/>
  <c r="J223" i="25"/>
  <c r="J222" i="25"/>
  <c r="J221" i="25"/>
  <c r="J220" i="25"/>
  <c r="J219" i="25"/>
  <c r="J218" i="25"/>
  <c r="J217" i="25"/>
  <c r="J216" i="25"/>
  <c r="J215" i="25"/>
  <c r="J214" i="25"/>
  <c r="J213" i="25"/>
  <c r="J212" i="25"/>
  <c r="J211" i="25"/>
  <c r="J210" i="25"/>
  <c r="J209" i="25"/>
  <c r="J208" i="25"/>
  <c r="J207" i="25"/>
  <c r="J206" i="25"/>
  <c r="J205" i="25"/>
  <c r="J204" i="25"/>
  <c r="J203" i="25"/>
  <c r="J202" i="25"/>
  <c r="J201" i="25"/>
  <c r="J200" i="25"/>
  <c r="J199" i="25"/>
  <c r="J198" i="25"/>
  <c r="J197" i="25"/>
  <c r="J196" i="25"/>
  <c r="J195" i="25"/>
  <c r="J194" i="25"/>
  <c r="J193" i="25"/>
  <c r="J192" i="25"/>
  <c r="J191" i="25"/>
  <c r="J190" i="25"/>
  <c r="J189" i="25"/>
  <c r="J188" i="25"/>
  <c r="J187" i="25"/>
  <c r="J186" i="25"/>
  <c r="J185" i="25"/>
  <c r="J184" i="25"/>
  <c r="J183" i="25"/>
  <c r="J182" i="25"/>
  <c r="J181" i="25"/>
  <c r="J180" i="25"/>
  <c r="J179" i="25"/>
  <c r="J178" i="25"/>
  <c r="J177" i="25"/>
  <c r="J176" i="25"/>
  <c r="J175" i="25"/>
  <c r="J174" i="25"/>
  <c r="J173" i="25"/>
  <c r="J172" i="25"/>
  <c r="J171" i="25"/>
  <c r="J170" i="25"/>
  <c r="J169" i="25"/>
  <c r="J168" i="25"/>
  <c r="J167" i="25"/>
  <c r="J166" i="25"/>
  <c r="J165" i="25"/>
  <c r="J164" i="25"/>
  <c r="J163" i="25"/>
  <c r="J162" i="25"/>
  <c r="J161" i="25"/>
  <c r="J160" i="25"/>
  <c r="J159" i="25"/>
  <c r="J158" i="25"/>
  <c r="J157" i="25"/>
  <c r="J156" i="25"/>
  <c r="J155" i="25"/>
  <c r="J154" i="25"/>
  <c r="J153" i="25"/>
  <c r="J152" i="25"/>
  <c r="J151" i="25"/>
  <c r="J150" i="25"/>
  <c r="J149" i="25"/>
  <c r="J148" i="25"/>
  <c r="J147" i="25"/>
  <c r="J146" i="25"/>
  <c r="J145" i="25"/>
  <c r="J144" i="25"/>
  <c r="J143" i="25"/>
  <c r="J142" i="25"/>
  <c r="J141" i="25"/>
  <c r="J140" i="25"/>
  <c r="J139" i="25"/>
  <c r="J138" i="25"/>
  <c r="J137" i="25"/>
  <c r="J136" i="25"/>
  <c r="J135" i="25"/>
  <c r="J134" i="25"/>
  <c r="J133" i="25"/>
  <c r="J132" i="25"/>
  <c r="J131" i="25"/>
  <c r="J130" i="25"/>
  <c r="J129" i="25"/>
  <c r="J128" i="25"/>
  <c r="J127" i="25"/>
  <c r="J126" i="25"/>
  <c r="J125" i="25"/>
  <c r="J124" i="25"/>
  <c r="J123" i="25"/>
  <c r="J122" i="25"/>
  <c r="J121" i="25"/>
  <c r="J120" i="25"/>
  <c r="J119" i="25"/>
  <c r="J118" i="25"/>
  <c r="J117" i="25"/>
  <c r="J116" i="25"/>
  <c r="J115" i="25"/>
  <c r="J114" i="25"/>
  <c r="J113" i="25"/>
  <c r="J112" i="25"/>
  <c r="J111" i="25"/>
  <c r="J110" i="25"/>
  <c r="J109" i="25"/>
  <c r="J108" i="25"/>
  <c r="J107" i="25"/>
  <c r="J106" i="25"/>
  <c r="J105" i="25"/>
  <c r="J104" i="25"/>
  <c r="J103" i="25"/>
  <c r="J102" i="25"/>
  <c r="J101" i="25"/>
  <c r="J100" i="25"/>
  <c r="J99" i="25"/>
  <c r="J98" i="25"/>
  <c r="J97" i="25"/>
  <c r="J96" i="25"/>
  <c r="J95" i="25"/>
  <c r="J94" i="25"/>
  <c r="J93"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1" i="25"/>
  <c r="J13" i="25"/>
  <c r="J12" i="25"/>
</calcChain>
</file>

<file path=xl/comments1.xml><?xml version="1.0" encoding="utf-8"?>
<comments xmlns="http://schemas.openxmlformats.org/spreadsheetml/2006/main">
  <authors>
    <author>Irzycka Magdalena</author>
  </authors>
  <commentList>
    <comment ref="E7" authorId="0" shapeId="0">
      <text>
        <r>
          <rPr>
            <b/>
            <sz val="9"/>
            <color indexed="81"/>
            <rFont val="Tahoma"/>
            <family val="2"/>
          </rPr>
          <t>Irzycka Magdalena:</t>
        </r>
        <r>
          <rPr>
            <sz val="9"/>
            <color indexed="81"/>
            <rFont val="Tahoma"/>
            <family val="2"/>
          </rPr>
          <t xml:space="preserve">
not to be reported (generated automatically in SFC)</t>
        </r>
      </text>
    </comment>
    <comment ref="E18" authorId="0" shapeId="0">
      <text>
        <r>
          <rPr>
            <b/>
            <sz val="9"/>
            <color indexed="81"/>
            <rFont val="Tahoma"/>
            <family val="2"/>
          </rPr>
          <t>Irzycka Magdalena:</t>
        </r>
        <r>
          <rPr>
            <sz val="9"/>
            <color indexed="81"/>
            <rFont val="Tahoma"/>
            <family val="2"/>
          </rPr>
          <t xml:space="preserve">
other type of indicator linked to a primary target group indicator: number in the subindicator colum OR check 1 member per family</t>
        </r>
      </text>
    </comment>
  </commentList>
</comments>
</file>

<file path=xl/comments2.xml><?xml version="1.0" encoding="utf-8"?>
<comments xmlns="http://schemas.openxmlformats.org/spreadsheetml/2006/main">
  <authors>
    <author>Irzycka Magdalena</author>
  </authors>
  <commentList>
    <comment ref="D9" authorId="0" shapeId="0">
      <text>
        <r>
          <rPr>
            <b/>
            <sz val="9"/>
            <color indexed="81"/>
            <rFont val="Tahoma"/>
            <family val="2"/>
          </rPr>
          <t>Irzycka Magdalena:</t>
        </r>
        <r>
          <rPr>
            <sz val="9"/>
            <color indexed="81"/>
            <rFont val="Tahoma"/>
            <family val="2"/>
          </rPr>
          <t xml:space="preserve">
if the date of birth is unknown, put 01-01-01 so the person will be classified in the section 18-60 years old</t>
        </r>
      </text>
    </comment>
    <comment ref="E9" authorId="0" shapeId="0">
      <text>
        <r>
          <rPr>
            <b/>
            <sz val="9"/>
            <color indexed="81"/>
            <rFont val="Tahoma"/>
            <family val="2"/>
          </rPr>
          <t>Irzycka Magdalena:</t>
        </r>
        <r>
          <rPr>
            <sz val="9"/>
            <color indexed="81"/>
            <rFont val="Tahoma"/>
            <family val="2"/>
          </rPr>
          <t xml:space="preserve">
Female / Male / Non binary</t>
        </r>
      </text>
    </comment>
    <comment ref="I9" authorId="0" shapeId="0">
      <text>
        <r>
          <rPr>
            <b/>
            <sz val="9"/>
            <color indexed="81"/>
            <rFont val="Tahoma"/>
            <family val="2"/>
          </rPr>
          <t>Irzycka Magdalena:</t>
        </r>
        <r>
          <rPr>
            <sz val="9"/>
            <color indexed="81"/>
            <rFont val="Tahoma"/>
            <family val="2"/>
          </rPr>
          <t xml:space="preserve">
in what way the person benefited from the project (very briefly)</t>
        </r>
      </text>
    </comment>
  </commentList>
</comments>
</file>

<file path=xl/comments3.xml><?xml version="1.0" encoding="utf-8"?>
<comments xmlns="http://schemas.openxmlformats.org/spreadsheetml/2006/main">
  <authors>
    <author>Irzycka Magdalena</author>
  </authors>
  <commentList>
    <comment ref="A11" authorId="0" shapeId="0">
      <text>
        <r>
          <rPr>
            <b/>
            <sz val="9"/>
            <color indexed="81"/>
            <rFont val="Tahoma"/>
            <family val="2"/>
          </rPr>
          <t>Irzycka Magdalena:</t>
        </r>
        <r>
          <rPr>
            <sz val="9"/>
            <color indexed="81"/>
            <rFont val="Tahoma"/>
            <family val="2"/>
          </rPr>
          <t xml:space="preserve">
reference number/ code with the organisation</t>
        </r>
      </text>
    </comment>
    <comment ref="D11" authorId="0" shapeId="0">
      <text>
        <r>
          <rPr>
            <b/>
            <sz val="9"/>
            <color indexed="81"/>
            <rFont val="Tahoma"/>
            <family val="2"/>
          </rPr>
          <t>Irzycka Magdalena:</t>
        </r>
        <r>
          <rPr>
            <sz val="9"/>
            <color indexed="81"/>
            <rFont val="Tahoma"/>
            <family val="2"/>
          </rPr>
          <t xml:space="preserve">
must be filled in excepted for people who have no NN (those who receive the pre-departure support but do not come to BE)</t>
        </r>
      </text>
    </comment>
    <comment ref="F11" authorId="0" shapeId="0">
      <text>
        <r>
          <rPr>
            <b/>
            <sz val="9"/>
            <color indexed="81"/>
            <rFont val="Tahoma"/>
            <family val="2"/>
          </rPr>
          <t>Irzycka Magdalena:</t>
        </r>
        <r>
          <rPr>
            <sz val="9"/>
            <color indexed="81"/>
            <rFont val="Tahoma"/>
            <family val="2"/>
          </rPr>
          <t xml:space="preserve">
Female / Male / Non binary</t>
        </r>
      </text>
    </comment>
    <comment ref="I11" authorId="0" shapeId="0">
      <text>
        <r>
          <rPr>
            <b/>
            <sz val="9"/>
            <color indexed="81"/>
            <rFont val="Tahoma"/>
            <family val="2"/>
          </rPr>
          <t>Irzycka Magdalena:</t>
        </r>
        <r>
          <rPr>
            <sz val="9"/>
            <color indexed="81"/>
            <rFont val="Tahoma"/>
            <family val="2"/>
          </rPr>
          <t xml:space="preserve">
art.21 directive 2013/33/UE : « les mineurs, les mineurs non accompagnés, les handicapés, les personnes âgées, les femmes enceintes, les parents isolés accompagnés d’enfants mineurs, les victimes de la traite des êtres humains, les personnes ayant des maladies graves, les personnes souffrant de troubles mentaux et les personnes qui ont subi des tortures, des viols ou d’autres formes graves de violence psychologique, physique ou sexuelle, par exemple les victimes de mutilation génitale féminine »
art.21 richtlijn 2013/33/EU : “minderjarigen, niet-begeleide minderjarigen, personen met een handicap, ouderen, zwangere vrouwen, alleenstaande ouders met minderjarige kinderen, slachtoffers van mensenhandel, personen met ernstige ziekten, personen met mentale stoornissen en personen die folteringen hebben ondergaan, zijn verkracht of aan andere ernstige vormen van psychologisch, fysiek of seksueel geweld zijn blootgesteld, zoals slachtoffers van vrouwelijke genitale verminking”
</t>
        </r>
      </text>
    </comment>
    <comment ref="J11" authorId="0" shapeId="0">
      <text>
        <r>
          <rPr>
            <b/>
            <sz val="9"/>
            <color indexed="81"/>
            <rFont val="Tahoma"/>
            <family val="2"/>
          </rPr>
          <t>Irzycka Magdalena:</t>
        </r>
        <r>
          <rPr>
            <sz val="9"/>
            <color indexed="81"/>
            <rFont val="Tahoma"/>
            <family val="2"/>
          </rPr>
          <t xml:space="preserve">
art.2 e) directive 2013/33/UE : « tout mineur qui entre sur le territoire des États membres sans être accompagné d’un adulte qui, de par le droit ou la pratique de l’État membre concerné, en a la responsabilité et tant qu’ il n’est pas effectivement pris en charge par un tel adulte; cette définition couvre également les mineurs qui cessent d’être accompagnés après leur entrée sur le territoire des États membres »
art.2 e) richtlijn 2013/33/EU : “een minderjarige die zonder begeleiding van een krachtens het recht of krachtens de praktijk van de betrokken lidstaat voor hem verantwoordelijke volwassene op het grondgebied van een lidstaat aankomt, zolang hij niet daadwerkelijk onder de hoede van een dergelijke volwassene staat; onder dit begrip valt ook een minderjarige die zonder begeleiding wordt achtergelaten nadat hij op het grondgebied van de lidstaat is aangekomen”
</t>
        </r>
      </text>
    </comment>
    <comment ref="K11" authorId="0" shapeId="0">
      <text>
        <r>
          <rPr>
            <b/>
            <sz val="9"/>
            <color indexed="81"/>
            <rFont val="Tahoma"/>
            <family val="2"/>
          </rPr>
          <t>Irzycka Magdalena:</t>
        </r>
        <r>
          <rPr>
            <sz val="9"/>
            <color indexed="81"/>
            <rFont val="Tahoma"/>
            <family val="2"/>
          </rPr>
          <t xml:space="preserve">
date when the person is registered within the project
</t>
        </r>
      </text>
    </comment>
    <comment ref="L11" authorId="0" shapeId="0">
      <text>
        <r>
          <rPr>
            <b/>
            <sz val="9"/>
            <color indexed="81"/>
            <rFont val="Tahoma"/>
            <family val="2"/>
          </rPr>
          <t>Irzycka Magdalena:</t>
        </r>
        <r>
          <rPr>
            <sz val="9"/>
            <color indexed="81"/>
            <rFont val="Tahoma"/>
            <family val="2"/>
          </rPr>
          <t xml:space="preserve">
last day when the person participates in the project</t>
        </r>
      </text>
    </comment>
    <comment ref="M11" authorId="0" shapeId="0">
      <text>
        <r>
          <rPr>
            <b/>
            <sz val="9"/>
            <color indexed="81"/>
            <rFont val="Tahoma"/>
            <family val="2"/>
          </rPr>
          <t>Irzycka Magdalena:</t>
        </r>
        <r>
          <rPr>
            <sz val="9"/>
            <color indexed="81"/>
            <rFont val="Tahoma"/>
            <family val="2"/>
          </rPr>
          <t xml:space="preserve">
in what way the person benefited from the project (very briefly)</t>
        </r>
      </text>
    </comment>
    <comment ref="N11"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 ref="O11" authorId="0" shapeId="0">
      <text>
        <r>
          <rPr>
            <b/>
            <sz val="9"/>
            <color indexed="81"/>
            <rFont val="Tahoma"/>
            <family val="2"/>
          </rPr>
          <t>Irzycka Magdalena:</t>
        </r>
        <r>
          <rPr>
            <sz val="9"/>
            <color indexed="81"/>
            <rFont val="Tahoma"/>
            <family val="2"/>
          </rPr>
          <t xml:space="preserve">
to be checked if the assumption in the linked result indicator is correct</t>
        </r>
      </text>
    </comment>
  </commentList>
</comments>
</file>

<file path=xl/sharedStrings.xml><?xml version="1.0" encoding="utf-8"?>
<sst xmlns="http://schemas.openxmlformats.org/spreadsheetml/2006/main" count="694" uniqueCount="485">
  <si>
    <t>Reference</t>
  </si>
  <si>
    <t>Last name</t>
  </si>
  <si>
    <t>First name</t>
  </si>
  <si>
    <t>Date of birth</t>
  </si>
  <si>
    <t>Gender</t>
  </si>
  <si>
    <t>Nationality</t>
  </si>
  <si>
    <t>Registration date on project</t>
  </si>
  <si>
    <t xml:space="preserve">Number of returnees voluntarily returned; </t>
  </si>
  <si>
    <t>Number of returnees who were removed;</t>
  </si>
  <si>
    <t>SO</t>
  </si>
  <si>
    <t>code indicator</t>
  </si>
  <si>
    <t>name indicator</t>
  </si>
  <si>
    <t>Country of residence</t>
  </si>
  <si>
    <t>[text field]</t>
  </si>
  <si>
    <t>[M/F/N]</t>
  </si>
  <si>
    <t>code associated result indicator</t>
  </si>
  <si>
    <t>Number of returnees subject to alternatives to detention.</t>
  </si>
  <si>
    <t>AMIF-SO1-1</t>
  </si>
  <si>
    <t>AMIF-SO1-1.1</t>
  </si>
  <si>
    <t>AMIF-SO1-1.2</t>
  </si>
  <si>
    <t>AMIF-SO1-1.3</t>
  </si>
  <si>
    <t>type indic (output / result)</t>
  </si>
  <si>
    <t xml:space="preserve">Output  </t>
  </si>
  <si>
    <t>Output</t>
  </si>
  <si>
    <t xml:space="preserve">Result  </t>
  </si>
  <si>
    <t>AMIF-SO1-7</t>
  </si>
  <si>
    <t>AMIF-SO1-7.1</t>
  </si>
  <si>
    <t>AMIF-SO1-7.2</t>
  </si>
  <si>
    <t>Number of participants supported</t>
  </si>
  <si>
    <t>Separately specifying number of participants who received legal assistance</t>
  </si>
  <si>
    <t>Separately specifying number of participants benefiting from types of support other than legal assistance, including information and assistance throughout the asylum procedure</t>
  </si>
  <si>
    <t>Separately specifying number of vulnerable participants assisted</t>
  </si>
  <si>
    <t>Number of persons placed in alternatives to detention</t>
  </si>
  <si>
    <t>Separately specifying the number of unaccompanied minors placed in alternatives to detention</t>
  </si>
  <si>
    <t>Separately specifying the number of families placed in alternatives to detention</t>
  </si>
  <si>
    <t>AMIF-SO2-1</t>
  </si>
  <si>
    <t>AMIF-SO2-3</t>
  </si>
  <si>
    <t>AMIF-SO2-3.1</t>
  </si>
  <si>
    <t>AMIF-SO2-3.2</t>
  </si>
  <si>
    <t>AMIF-SO2-3.3</t>
  </si>
  <si>
    <t>AMIF-SO2-5</t>
  </si>
  <si>
    <t>AMIF-SO2-6</t>
  </si>
  <si>
    <t>AMIF-SO2-8</t>
  </si>
  <si>
    <t>AMIF-SO2-9</t>
  </si>
  <si>
    <t>AMIF-SO2-10</t>
  </si>
  <si>
    <t>AMIF-SO2-11</t>
  </si>
  <si>
    <t>AMIF-SO3-3</t>
  </si>
  <si>
    <t>AMIF-SO3-8</t>
  </si>
  <si>
    <t>AMIF-SO3-6</t>
  </si>
  <si>
    <t>AMIF-SO3-7</t>
  </si>
  <si>
    <t>Separately specifying the number of participants in a language course</t>
  </si>
  <si>
    <t>Separately specifying the number of participants in a civic orientation course</t>
  </si>
  <si>
    <t>Separately specifying the number of participants who received personalised professional guidance</t>
  </si>
  <si>
    <t>Number of participants in pre-departure measures</t>
  </si>
  <si>
    <t>Number of participants in language courses who, upon leaving the language course, have improved their proficiency level in the host-country language by at least one level in the Common European Framework of Reference for Languages or national equivalent</t>
  </si>
  <si>
    <t>Number of participants who report that the activity was helpful for their integration</t>
  </si>
  <si>
    <t>Number of participants who applied for their qualification or skills acquired in a third country to be recognised or assessed</t>
  </si>
  <si>
    <t>Number of participants who applied for a long-term residence status</t>
  </si>
  <si>
    <t>AMIF-SO4-2</t>
  </si>
  <si>
    <t>AMIF-SO4-4</t>
  </si>
  <si>
    <t>AMIF-SO4-5</t>
  </si>
  <si>
    <t>Number of persons resettled</t>
  </si>
  <si>
    <t>Number of persons admitted through humanitarian admission</t>
  </si>
  <si>
    <t>Unaccompagnied minor</t>
  </si>
  <si>
    <t>Vulnerable person</t>
  </si>
  <si>
    <t>Number of participants supported -&gt;</t>
  </si>
  <si>
    <t xml:space="preserve">Number of participants receiving information or assistance in applying for family reunification -&gt; </t>
  </si>
  <si>
    <t>Number of participants benefitting from mobility schemes -&gt;</t>
  </si>
  <si>
    <t>Number of returnees who received re-integration assistance -&gt;</t>
  </si>
  <si>
    <t>Number of participants who received pre-departure support -&gt;</t>
  </si>
  <si>
    <t>no</t>
  </si>
  <si>
    <t xml:space="preserve">AMIF primary target group indicators </t>
  </si>
  <si>
    <t>LIST OF PARTICIPANTS - data to be filled in and uploaded in AMBIS in the FINAL CONTENT REPORT</t>
  </si>
  <si>
    <t xml:space="preserve">LIST OF PARTICIPANTS </t>
  </si>
  <si>
    <t>Short description of link with project</t>
  </si>
  <si>
    <t>LINKED RESULT INDICATORS</t>
  </si>
  <si>
    <t>Number of participants who received pre-departure support</t>
  </si>
  <si>
    <t xml:space="preserve">AMIF secondary target group indicators </t>
  </si>
  <si>
    <t>AMIF-SO1-2</t>
  </si>
  <si>
    <t>Number of participants in training activities -&gt;</t>
  </si>
  <si>
    <t>AMIF-SO1-5</t>
  </si>
  <si>
    <t>Number of participants who consider the training useful for their work</t>
  </si>
  <si>
    <t>AMIF-SO1-6</t>
  </si>
  <si>
    <t>Number of participants who report three months after the training activity that they are using the skills and competences acquired during the training</t>
  </si>
  <si>
    <t>AMIF-SO3-1</t>
  </si>
  <si>
    <t>Number of participants in training activities</t>
  </si>
  <si>
    <t>AMIF-SO4-1</t>
  </si>
  <si>
    <t>Number of staff trained</t>
  </si>
  <si>
    <t>Function</t>
  </si>
  <si>
    <t>AMIF-SO1-3</t>
  </si>
  <si>
    <t>Number of newly created places in reception infrastructure in accordance with Union acquis</t>
  </si>
  <si>
    <t>AMIF-SO1-3.1</t>
  </si>
  <si>
    <t>AMIF-SO1-4</t>
  </si>
  <si>
    <t>Number of renovated or refurbished places in reception infrastructure in accordance with Union acquis</t>
  </si>
  <si>
    <t>AMIF-SO1-4.1</t>
  </si>
  <si>
    <t>AMIF-SO2-2</t>
  </si>
  <si>
    <t>Number of local and regional authorities supported to implement integration measures</t>
  </si>
  <si>
    <t>AMIF-SO2-4</t>
  </si>
  <si>
    <t>Number of information packages and campaigns to raise awareness of legal migration channels to the Union</t>
  </si>
  <si>
    <t>AMIF-SO2-7</t>
  </si>
  <si>
    <t>Number of integration projects where local and regional authorities are the beneficiary</t>
  </si>
  <si>
    <t>AMIF-SO3-2</t>
  </si>
  <si>
    <t>Number of items of equipment purchased, including number of ICT systems purchased or updated;</t>
  </si>
  <si>
    <t>AMIF-SO3-4</t>
  </si>
  <si>
    <t>Number of places in detention centres created</t>
  </si>
  <si>
    <t>AMIF-SO3-5</t>
  </si>
  <si>
    <t>Number of places in detention centres refurbished or renovated</t>
  </si>
  <si>
    <t>AMIF-SO4-3</t>
  </si>
  <si>
    <t>Number of applicants for and beneficiaries of international protection transferred from one Member State to another</t>
  </si>
  <si>
    <t>National Register Number</t>
  </si>
  <si>
    <t>[000000-00000]</t>
  </si>
  <si>
    <t xml:space="preserve">Steps : </t>
  </si>
  <si>
    <r>
      <t xml:space="preserve">1. </t>
    </r>
    <r>
      <rPr>
        <b/>
        <sz val="14"/>
        <rFont val="Calibri"/>
        <family val="2"/>
        <scheme val="minor"/>
      </rPr>
      <t>Project proposal</t>
    </r>
    <r>
      <rPr>
        <sz val="14"/>
        <rFont val="Calibri"/>
        <family val="2"/>
        <scheme val="minor"/>
      </rPr>
      <t xml:space="preserve"> : select &amp; fill in the indicator </t>
    </r>
  </si>
  <si>
    <t>Participant means a natural person benefiting directly from an operation (project) without being responsible for initiating or both initiating and implementing the operation (project) as set out in Art. 2(40) CPR. For the purpose of this indicator and sub-indicators, a participant is a third country national requesting international protection or benefiting from the international protection.
Support includes, without being limited to, assistance to participant in line with:
- Directive 2013/32/EU on common procedures for granting and withdrawing international protection (information on the asylum procedure, interpretation, advice and counselling, medical examination)
- Directive 2013/33/EU laying down standards for the reception of applicants for international protection (health care which includes, at least, emergency care and essential treatment of illnesses and of serious mental disorders; access to the education system; housing, food and clothing provided in kind, or as financial allowances or in vouchers, or a combination of the three, and a daily expenses allowance).
- Legal assistance means assistance within the meaning of Paragraph 23 in the Preamble and Articles 12 and 19-23 of the Directive 2013/32/EU on common procedures for granting and withdrawing international protection.
- Training to enhance employability.</t>
  </si>
  <si>
    <t>/</t>
  </si>
  <si>
    <t>women</t>
  </si>
  <si>
    <t>men</t>
  </si>
  <si>
    <t>non-binary</t>
  </si>
  <si>
    <t>When a participant enters the project, he/she can be recorded and reported under this indicator.
If the same person receives different forms of support, he/she should be reported only once in the project, except in case of sub-indicators where the same person can be reported under several sub-indicators. If, however, a person leaves one project and starts in a different project, this shall be considered and recorded as a new participation.
All participants reported under one of the sub-indicators below need to be reported under this main indicator as well.
The milestone, target and reported data should exceed or be equal to the milestone, target and reported data for the sub-indicators; in SFC2021 there will be a validation rule.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</si>
  <si>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18-60</t>
  </si>
  <si>
    <t>&lt; 18</t>
  </si>
  <si>
    <t>&gt; 60</t>
  </si>
  <si>
    <t>définition COM</t>
  </si>
  <si>
    <t>comments COM</t>
  </si>
  <si>
    <t>This indicator is generated automatically for reporting purposes by the system by subtracting the number of participants who received legal assistance from the number of participants supported. Member States do not need to report data for this indicator, nor do they need to set milestones or targets.</t>
  </si>
  <si>
    <t>Participant means a natural person benefiting directly from an operation (project) without being responsible for initiating or both initiating and implementing the operation (project) as set out in Art. 2(40) CPR. For the purpose of this sub-indicators, a participant is a third country national requesting international protection or benefiting from the international protection.
Article 21 of Directive 2013/33/EU laying down standards for the reception of applicants for international protection provides open list of vulnerable persons. It lists persons such as:
- minors,
- unaccompanied minors,
- disabled people,
- elderly people,
- pregnant women, single parents with minor children,
- victims of human trafficking,
- persons with serious illnesses,
- persons with mental disorders and
- persons who have been subjected to torture, rape or other serious forms of psychological, physical or sexual violence, such as victims of female genital mutilation.
Only participants that are recognised as vulnerable in line with Directive 2013/33/EU should be reported under this sub-indicator. Article 22 of Directive 2013/33/EU requires that Member States assess whether the applicant is an applicant with special reception needs. In the methodology, the Managing Authority would list the vulnerabilities that are taken into consideration for the purpose of Directive 2013/22/EU.
Although participants may cumulate several vulnerabilities, he/she should only be reported once.</t>
  </si>
  <si>
    <t>Separately specifying number of newly created places for unaccompanied minors</t>
  </si>
  <si>
    <t>Separately specifying number of renovated or refurbished places for unaccompanied minors</t>
  </si>
  <si>
    <t>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The indicator covers training activities on any topic relevant under this specific objective.</t>
  </si>
  <si>
    <t xml:space="preserve">Participant = staff member who is not responsible for initiating or both initiating and implementing the project. </t>
  </si>
  <si>
    <t>Reception infrastructure means:
- any accommodation centre or place used for collective housing of applicants or premises used for the purposes of housing of applicants or private houses, flats, hotels or other premises adapted for housing of applicants for international protection in accordance with Union acquis. The reception infrastructure can also be used for beneficiaries of international protection in the transition period for a limited duration, before they are provided with an accommodation outside the reception infrastructure.
- any accommodation centre or place specialised in accommodation for minors or in other accommodation suitable for minors in accordance with Union acquis.
For the purpose of this indicator, a place in private houses, flats or hotels or other premises under private ownership means a place for which the beneficiary has concluded a long-term contract with the owner. A long-term contract means a contract of at least three years. The indicator covers newly created places and not improvements of existing places.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</si>
  <si>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Milestones and targets and reported data must be equal or higher than milestone and target and reported data of sub-indicator; add validation rule in SFC2021
Any place reported under the sub-indicator must also be reported under this main indicator.</t>
  </si>
  <si>
    <t>To be recorded when the place is created (&amp; can be used).</t>
  </si>
  <si>
    <t>Minor means a third-country national or a stateless person below the age of 18 years. Source: Article 2(l) Directive 2013/32/EU.
Places for unaccompanied minors means any accommodation centre or place specialised in accommodation for minors or in other accommodation suitable for minors. Article 24 (2) of Directive 2013/33/EU sets out special requirements for places for unaccompanied minors.
For the purpose of this indicator, unaccompanied minors are applicants for or beneficiaries of international protection except if under the national law other rules apply to unaccompanied migrant children.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The indicator covers newly created places in line with Union acquis and not improvements of existing places.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</si>
  <si>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As this is a sub-indicator to the main indicator ‘Number of newly created places in reception infrastructure’, the same place must also be reported under that main indicator as well.
The milestone, target and the reported data cannot exceed the milestone, target and the reported data set for indicator ‘Number of newly created places in reception infrastructure in line with Union acquis’; in SFC2021 there will be a validation rule.</t>
  </si>
  <si>
    <t>Reception infrastructure means:
- any accommodation centre or place used for collective housing of applicants or premises used for the purposes of housing of applicants or private houses, flats, hotels or other premises adapted for housing of applicants for international protection in accordance with Union acquis. The reception infrastructure can also be used for beneficiaries of international protection in the transition period for a limited duration, before they are provided with an accommodation outside the reception infrastructure. - any accommodation centre or place specialised in accommodation for minors or in other accommodation suitable for minors in accordance with Union acquis. Renovate/refurbish means to improve the conditions of existing places in reception infrastructure including through repairs.
Any place reported under the sub-indicator must also be reported under this main indicator.
For renovations/refurbishments that cannot be attributed to individual places (e.g. in common areas), all places are reported as renovated/refurbished that directly benefit from the renovation and refurbishment.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</si>
  <si>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Milestone and target must be equal or higher than milestones and targets of sub-indicators; add validation rule in SFC2021
Any place reported under the sub-indicator must also be reported under this main indicator.</t>
  </si>
  <si>
    <t>To be recorded when the place is renovated &amp; ready to be used.</t>
  </si>
  <si>
    <t>Reception infrastructure means any accommodation centre or place specialised in accommodation for minors or in other accommodation suitable for minors in accordance with Union acquis.
Article 24 (2) of Directive 2013/33/EU sets out special requirements for places for unaccompanied minors For the purpose of this indicator, unaccompanied minors are applicants for or beneficiaries of international protection except if under the national law other rules apply to unaccompanied migrant children.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Minor means a third-country national or a stateless person below the age of 18 years. Source: Article 2(l) Directive 2013/32/EU. Renovate/refurbish means to improve the conditions of existing places in reception infrastructure. For renovations/refurbishments that cannot be attributed to individual places (e.g. in common areas), all places are reported as renovated/refurbished as long as all places in the centre concerned directly benefit from the renovation and refurbishment. A place means a bed or a place to sleep in a reception infrastructure with access to all minimum services in line with the Reception Conditions Directive.</t>
  </si>
  <si>
    <t>It is up to the Member State to determine the moment of recording and reporting the place under this indicator while ensuring that each place is reported only once within one project.
The milestone and target and reported data cannot exceed the milestone and target and reported data set for indicator ‘Number of renovated/refurbished places in reception infrastructure in line with Union acquis’; in SFC2021 there will be a validation rule.
As this is a sub-indicator to the main indicator ‘Number of renovated/refurbished places in reception infrastructure’, the same place must also be reported under that main indicator as well.</t>
  </si>
  <si>
    <t>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etc.
In order to determine whether a participant considers the training useful, each participant needs to be asked for her/his opinion after each training within the same project.</t>
  </si>
  <si>
    <t xml:space="preserve">Participant means a natural person benefiting directly from an operation (project) without being responsible for initiating or both initiating and implementing the operation (project) as set out in Art. 2(40) CPR. For the purpose of this indicator, a participant means a person dealing professionally with the CEAS (‘staff’). A participant may work for any type of body e.g. public administration, non-profit organisation etc. </t>
  </si>
  <si>
    <t>The results for this indicator must also be collected DURING the project -&gt; the survey must take place during the eligible period!</t>
  </si>
  <si>
    <t xml:space="preserve">Alternatives to detention mean non-custodial measures used to monitor and / or limit the movement of third country nationals in advance of deciding on the individual’s right to remain in the Member State, such as regular reporting, the surrender of a financial guarantee or travel documents,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 </t>
  </si>
  <si>
    <t>Alternatives to detention mean non-custodial measures used to monitor and/or limit the movement of third-country nationals in advance of deciding on the individual’s right to remain in the Member State, such as regular reporting, the surrender of a financial guarantee or travel documents,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
Unaccompanied minor means a minor who arrives on the territory of the Member States unaccompanied by an adult responsible for him or her whether by law or by the practice of the Member State concerned, and for as long as he or she is not effectively taken into the care of such a person; it includes a minor who is left unaccompanied after he or she has entered the territory of the Member States. Source: Article 2(e) of Directive 2013/33/EU.
Minor means a third-country national or a stateless person below the age of 18 years. Source: Article 2(l) Directive 2013/32/EU.</t>
  </si>
  <si>
    <t>Family members means, in so far as the family already existed in the country of origin, the following members of the applicant’s family who are present in the same Member State in relation to the application for international protection:
- the spouse of the applicant or his or her unmarried partner in a stable relationship, where the law or practice of the Member State concerned treats unmarried couples in a way comparable to married couples under its law relating to third-country nationals;
- the minor children of couples referred to in the first indent or of the applicant, on condition that they are unmarried and regardless of whether they were born in or out of wedlock or adopted as defined under national law;
- the father, mother or another adult responsible for the applicant whether by law or by the practice of the Member State concerned, when that applicant is a minor and unmarried.
Source: Article 2 (c) of Directive 2013/33/EU laying down standards for the reception of applicants for international protection (recast)
Alternatives to detention mean non-custodial measures used to monitor and / or limit the movement of third country nationals in advance of deciding on the individual’s right to State remain, such as regular reporting, the surrender of a financial guarantee or documents travel, electronic monitoring.
Alternatives to detention could also mean for example reception centres with additional surveillance system (such as entry-exit systems) or reporting obligation (such as curfews).
Source: https://ec.europa.eu/home-affairs/what-we-do/networks/european_migration_network/glossary_search/alternative-detention_en</t>
  </si>
  <si>
    <t>When the family is placed in the alternative to detention, it can be recorded and reported under this indicator.
Although this is a sub-indicator to the main indicator ‘Number of persons placed in alternatives to detention’, the reported category differs. Whilst in the main indicator individuals are reported, this indicator counts families. The reported data must therefore be lower than the reported data under the main indicator. This indicator counts the number of families (not the number of family members). Hence, no gender or age breakdown is required.
Only families who were placed in alternative to detention that received support under AMIF should be reported under this indicator.</t>
  </si>
  <si>
    <t>Participant means a natural person benefiting directly from an operation (project) without being responsible for initiating or both initiating and implementing the operation (project) as set out in Art. 2(40) CPR R. For the purpose of this indicator, a participant is a third country national.
A pre-departure measure means any integration support taking place in a third country before migration to the EU in line with the EU acquis on legal migration (such as language training, providing information on the future host society or other measures specifically related to the situation of the person and the legal pathway to be used (family reunification, work, studies etc.)</t>
  </si>
  <si>
    <t>In order to report a person under this indicator it is not a requirement that the person arrives in the host country or that the person has already applied for a visa. 
 HOME-Funds/2021/26 (02/12/21)</t>
  </si>
  <si>
    <t>Local and regional authority means a governmental institution that is not part of the central/federal administration/government. Individual persons are not reported under this indicator.
‘Supported’ requires that a local or regional authority has directly benefitted from AMIF funding to implement integration measures in a project dedicated for regional and/or local authorities. This includes e.g. training, capacity building, and networking. For the purpose of this indicator, this excludes local and regional authorities that are beneficiaries of an integration project as these are covered by another indicator. A beneficiary in the meaning of Article 2 CPR is a public or private body, an entity with or without legal personality or a natural person, responsible for initiating or both initiating and implementing operations. For the purpose of this indicator, local and regional authorities are defined by the national provisions.
For the purpose of this indicator, integration measures mean measures tailor-made to the needs of third-country nationals that are generally implemented in the early stages of integration, and horizontal actions supporting Member States’ capacities in the field of integration including in the priority areas identified in the Action Plan on Integration and Inclusion 2021-2027. The support should aim to build Member States’ capacity to develop integration strategies, strengthen exchange and cooperation and promote contact, constructive dialogue and acceptance between the third-country nationals and the receiving society.</t>
  </si>
  <si>
    <t>It is up to the Member State to determine the moment of recording and reporting the authority under this indicator while ensuring that support to the same authority is reported only once within one project.</t>
  </si>
  <si>
    <t xml:space="preserve">Example: a project implemented by a university or an NGO to train the staff of Local/Regional Authority on how to better deal with diversity issues – the LRAs involved in the project can be reported under this indicator. To be recorded when the activities are finished. </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</si>
  <si>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Support to participants includes, without being limited to, the following:
- Language course,
- Civic orientation course,
- Social orientation guidance including mentoring,
- Support to access basic services like health/housing e.g. through interpretation
- Personal professional guidance,
- Support to get qualification or skills acquired in a third country to be recognised or assessed,
- Support to apply for long-term status,
- Legal counselling.</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</si>
  <si>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Language course means a training course to help legally residing TCN and applicants for international protection to learn the official language(s) of the host country to enable them to participate socially and economically in the host society. Source: https://ec.europa.eu/home-affairs/what-we-do/networks/european_migration_network/glossary_search/language-training_en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</si>
  <si>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Civic orientation course means a course for third-country nationals residing legally in an EU Member State and applicants for international protection which aims to convey knowledge and understanding of the fundamental values of the host country, the legal system, the residents' rights and duties, access to the labour market as well as important knowledge for everyday life which is needed to participate in society. Source: https://ec.europa.eu/home-affairs/what-we-do/networks/european_migration_network/glossary_search/civic-orientation-course_en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</si>
  <si>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Professional guidance means advice or counselling provided in view of the professional development of the participant. Personalised guidance means support tailored to the needs of the participant provided if possible as individual support or in small groups. A participant has to be provided with a personalised guidance given by a professional in a specific field. Examples: skills assessments, coaching, mentoring.</t>
  </si>
  <si>
    <t>Legal migration means migration in accordance with the applicable legal framework. Source: https://ec.europa.eu/home-affairs/what-we-do/networks/european_migration_network/glossary_search/legal-migration_en
Information package means a set of pertinent documents given to the participants. Information package is counted as one package regardless of the number of copies of leaflets/posters/brochures or other handovers. An information package can be composed of one or multiple types of handovers.
Information campaign/awareness raising targets a broader public not necessarily with contacts to individuals using various channels. Each awareness raising campaign is counted (not individual events within the campaign).
For the purpose of this indicator, any information package or awareness raising campaign falling within the scope of this specific objective can be reported.</t>
  </si>
  <si>
    <t>It is up to the Member State to determine the moment of recording and reporting the information package/campaign under this indicator while ensuring that each information package/campaign is reported only once within one project.</t>
  </si>
  <si>
    <t>To be recorded when the campaign is finished / the information is given.</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</si>
  <si>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Family reunification means the establishment of a family relationship which is either: a) the entry into and residence in an EU Member State, in accordance with Council Directive 2003/86/EC (Family Reunification Directive), by family members of a third-country national residing lawfully in that EU Member State (‘sponsor’) in order to preserve the family unit, whether the family relationship arose before or after the entry of the sponsor; or b) between a Union citizen and third-country national established outside the EU who then subsequently enters the EU.
Source: https://ec.europa.eu/home-affairs/what-we-do/networks/european_migration_network/glossary_search/family-reunification_en
For the purpose of this indicator only those participants who received personalised information are reported under this indicator (not e.g. persons who received printed material only).</t>
  </si>
  <si>
    <t>When a participant enters the project, he/she can be recorded and reported under this indicator.
If the same person receives different forms of support in the same project, he/she should be reported only once in the project.
For the reporting only: data broken down by gender (women, men, non-binary17)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</si>
  <si>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Mobility schemes mean programmes providing opportunities for persons residing in a third country to come to the EU for the purpose of study, training or work. They include schemes for temporary and long-term migration, as well as circular migration.</t>
  </si>
  <si>
    <t>Integration project means a project fostering the social and economic inclusion of third country nationals. Source: Action plan on Integration and Inclusion 2021-2027 (COM(2020) 758 final).
Local and regional authority means a governmental institution that is not part of the central/federal administration/government.
Beneficiary in the meaning of Article 2 CPR is a public or private body, an entity with or without legal personality or a natural person, responsible for initiating or both initiating and implementing operations. Only local or regional authorities that are project beneficiaries are reported under this indicator.</t>
  </si>
  <si>
    <t>It is up to the Member State to determine the moment of recording and reporting the project under this indicator.</t>
  </si>
  <si>
    <t>Example: a project where the grant agreement is signed with (or a grant decision is awarded to) a city or region to implement an integration project. To be recorded when the project is finished.</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</si>
  <si>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The result achieved by a participant who did not follow the course entirely, can also be reported.
The proficiency level is a formal outcome, which is obtained when a competent body (e.g. language course provider) determines that an individual has achieved learning outcomes to a given standard.
The Common European Framework of Reference for Languages defines six levels of language proficiency from A1 to C2. Source: https://rm.coe.int/16802fc1bf</t>
  </si>
  <si>
    <t>additionnal comments MA</t>
  </si>
  <si>
    <t>This indicator has to be filled in only for persons for whom the sub-indicator 'number of participants in a language course' (AMIF-SO2-3.1) applies.</t>
  </si>
  <si>
    <t>Participant means a natural person benefiting directly from an operation (project) without being responsible for initiating or both initiating and implementing the operation (project) as set out in Art. 2(40) CPR. For the purpose of this indicator, a participant means a third country national.
The indicator reports on the participants’ situation as perceived by the third-country national who received support from a project financed under the AMIF. A participant needs to indicate at least two out of the following five areas where the activity was helpful: (1) labour market integration, (2) acquisition of language of the host country, (3) relations with local population/community and active participation in the society, (4) housing, (5) health. Even if a participant received one type of support, it can influence more than one area. For example, participation in a language course can have an impact on the labour market integration and on relations with local community; personalised professional guidance can have an impact on the acquisition of housing and on relations with local community.
Relations with local population/community and active participation in the society covers e.g. involvement in local /NGO activities, involvement of parents in (after)school activities, volunteer work for the benefit of the host society, membership in sport clubs, participation of children in youth organisations.
Any type of support provided to the participant under the associated output indicator may contribute to this result.</t>
  </si>
  <si>
    <t>Participant means a natural person benefiting directly from an operation (project) without being responsible for initiating or both initiating and implementing the operation (project) as set out in Art. 2(40) CPR. For the purposes of this indicator, participant means third country national.
Application means a formal process in line with the national requirements. Recognition of foreign qualifications means a formal acknowledgement by a competent authority of the validity of a foreign qualification with a view to access to educational and / or employment activities.
Source: https://ec.europa.eu/home-affairs/what-we-do/networks/european_migration_network/glossary_search/recognition-foreign-qualifications_en</t>
  </si>
  <si>
    <t>The application for the recognition of qualifications/skills does not have to be financed by AMIF. Only those participants that are reported under the output indicator should be reported under the associated result indicator.</t>
  </si>
  <si>
    <t>Participant means a natural person benefiting directly from an operation (project) without being responsible for initiating or both initiating and implementing the operation (project) as set out in Art. 2(40) CPR. Long-term resident is a person that is granted long-term residence status provided under Arts. 4 to 7 of Council Directive 2003/109/EC (Long Term Residents Directive) or under national legislation.
Source: https://ec.europa.eu/home-affairs/what-we-do/networks/european_migration_network/glossary_search/long-term-resident_en</t>
  </si>
  <si>
    <t>The application for the long-term residence status does not have to be financed by AMIF. Only those participants that are reported under the output indicator should be reported under the associated result indicator.</t>
  </si>
  <si>
    <t>Participant means a natural person benefiting directly from an operation (project) without being responsible for initiating or both initiating and implementing the operation (project) as set out in Art. 2(40) CPR.
For the purpose of this indicator, a participant means persons who deal professionally with countering irregular migration and return and readmission in third countries (‘staff’) A participant may work for any type of body e.g. public administration, non-profit organisation etc. The indicator covers training on any topic relevant under this specific objective.</t>
  </si>
  <si>
    <t>When a participant enters the project, he/she can be recorded and reported under this indicator.
If the same person participates in various training activities within the same project, he/she should be reported only once in the project. If, however, a person leaves one project and starts in a different project, this shall be considered and recorded as a new participation.
For the reporting only: data broken down by gender (women, men, non-binary23)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</si>
  <si>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Equipment means any tangible asset to which an inventory number is assigned according to the national rules.
An ICT system includes hardware, software and data. Update ICT systems covers any modification of the ICT system to correct faults, improve performance or other attributes or upgrade the hardware. Example of ICT systems include IT migration system covering the entire migration process from apprehension / identification to return or Reintegration Assistance Tool in the area of reintegration.
This indicator covers software including licences and upgrades of ICT systems. This indicator also covers equipment rented or leased.</t>
  </si>
  <si>
    <t>It is up to the Member State to determine the moment of recording and reporting the equipment including ICT systems under this indicator while ensuring that each item of equipment to which an inventory number is assigned is reported separately but only once even if it is purchased/rented/leased and later updated.</t>
  </si>
  <si>
    <t>To be recorded when the equipment is purchased / updated.</t>
  </si>
  <si>
    <t>A returnee is a third country national that left the territory of a Member State and returned to a third country voluntarily or was removed.
Reintegration assistance means support either cash, in kind, personalised support or combined, provided by a host country to a returnee, with the aim of helping the returnee to lead an independent life after return.</t>
  </si>
  <si>
    <t>When a participant enters the project, he/she can be recorded and reported under this indicator.
If the same person receives different forms of support within the same project, he/she should be reported only once in the project. If, however, a person leaves one project and starts in a different project, this shall be considered and recorded as a new participation.
For the reporting only: data broken down by gender (women, men, non-binary24)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</si>
  <si>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It concerns only persons who were effectively returned to their country of origin. So, persons who received a reintegration assistance in BE but who finally didn’t leave BE do not count for this indicator (but may be counted as a specific indicator).</t>
  </si>
  <si>
    <t>Detention centre means a specialised facility to keep in detention a third-country national who is the subject of return procedures in order to prepare the return and/or carry out the removal process, in particular when: (a) there is a risk of absconding; or (b) the third-country national concerned avoids or hampers the preparation of return or the removal process.
Source: https://ec.europa.eu/home-affairs/what-we-do/networks/european_migration_network/glossary_search/detention-facility_en
A place created means a new place, which did not exist before for this purpose (e.g. a place in a building that previously was not used as a detention centre to keep in detention the third-country nationals is considered a ‘place created’). It excludes renovation and refurbishment.
A place means a bed or a place to sleep in a detention centre in line with applicable Union acquis.</t>
  </si>
  <si>
    <t>It is up to the Member State to determine the moment of recording and reporting the place under this indicator while ensuring that each place is reported only once within one project.</t>
  </si>
  <si>
    <t>To be recorded when the place is created (and ready to be used).</t>
  </si>
  <si>
    <t>Detention centre means a specialised facility to keep in detention a third-country national who is the subject of return procedures in order to prepare the return and/or carry out the removal process, in particular when: (a) there is a risk of absconding; or (b) the third-country national concerned avoids or hampers the preparation of return or the removal process.
Source: https://ec.europa.eu/home-affairs/what-we-do/networks/european_migration_network/glossary_search/detention-facility_en Renovated/refurbished means to improve the conditions of existing places in detention centres including through repairs.
For renovations/refurbishments that cannot be attributed to individual places (e.g. in common areas), all places are reported as refurbished/renovated as long as all places in the centre concerned directly benefit from the renovation and refurbishment.
A place means a bed or a place to sleep in a detention centre in line with applicable Union acquis.</t>
  </si>
  <si>
    <t>To be recorded when the place is renovated (and ready to be used).</t>
  </si>
  <si>
    <t xml:space="preserve">Voluntary means a voluntary departure in compliance with the obligation to return within the time-limit fixed for that purpose in the return decision. For the purpose of this indicator, a returnee means a third country national who has left the territory of a Member State.
Source: Article 3(8) of the Directive 2008/115/EC on common standards and procedures in Member States for returning illegally staying third-country nationals; Article 5 of AMIF Regulation (2021-2027) </t>
  </si>
  <si>
    <t>Immediately after the person has been returned, he/she can be recorded and reported under this indicator.
For the reporting only: data broken down by gender (women, men, non-binary25)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</si>
  <si>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If a person has received AMIF funded re-integration assistance (to be reported under the corresponding output indicator) and voluntarily returned, he/she can be reported also under the result indicator returnees voluntarily returned. This can also be done even if e.g. the costs for the flight are not covered by the AMIF. If a person did not receive AMIF financed re-integration assistance but AMIF covered other costs related to her/his voluntary return (e.g. flight costs), this person can be reported under the result indicator (not under the output indicator because the person did not receive re-integration assistance).</t>
  </si>
  <si>
    <t>For the purpose of this indicator, a returnee means a third country national who was removed.
Removal means the enforcement of the obligation to return of illegally staying third country nationals, namely the physical transportation out of the EU Member State.
Source: Article 3(5) of Directive 2008/115/EC (Return Directive); https://ec.europa.eu/home-affairs/what-we-do/networks/european_migration_network/glossary_search/removal_en</t>
  </si>
  <si>
    <t>Immediately after the person has been removed, he/she can be recorded and reported under this indicator.
For the reporting only: data broken down by gender (women, men, non-binary26)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</si>
  <si>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If a person has received AMIF funded re-integration assistance (to be reported under the corresponding output indicator) and then removed, he/she can be reported also under the result indicator returnees removed. This can also be done even if e.g. the costs for the flight are not covered by the AMIF. If a person did not receive AMIF financed re-integration assistance but AMIF covered other costs related to her/his return (e.g. flight costs), this person can be reported under the result indicator (not under the output indicator because the person did not receive re-integration assistance).</t>
  </si>
  <si>
    <t>This indicator covers illegally staying third country nationals to whom alternative measures to detention are applied to prevent that the third country national absconds and/or that he/she avoids, or hampers return, in accordance with the relevant provisions of Directive 2008/115 on common standards and procedures in Member States for returning illegally staying third-country nationals.
Alternative to detention means non-custodial measures used to monitor and / or limit the movement of third-country nationals. Source(s): https://ec.europa.eu/home-affairs/what-we-do/networks/european_migration_network/glossary_search/alternative-detention_en
Alternatives to detention could also mean for example reception centres with additional surveillance system (such as entry-exit systems) or reporting obligation (such as curfews).</t>
  </si>
  <si>
    <t>When a participant enters the project, he/she can be recorded and reported under this indicator.
Only persons who were placed in alternative to detention that received support under AMIF should be reported under this indicator.
If the same person is subject to different forms of alternatives to detention, he/she should be reported only once in the project.
For the reporting only: data broken down by gender (women, men, non-binary27)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</si>
  <si>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A person should be counted even if she/ he is not eventually returned.</t>
  </si>
  <si>
    <t>For the purpose of this indicator ‘staff’ means a participant who is professionally involved in resettlement, humanitarian admissions and transfers. A participant may work for any type of body e.g. public administration, non-profit organisation etc. Participant means a natural person benefiting directly from an operation (project) without being responsible for initiating or both initiating and implementing the operation (project) as set out in Art. 2(40) CPR.
The indicator covers training activities on any topic relevant under this specific objective.</t>
  </si>
  <si>
    <t xml:space="preserve">When a participant enters the project, he/she can be recorded and reported under this indicator.
If the same person receives different training within the same project, he/she should be reported only once in the project. If, however, a person leaves one project and starts in a different project, this shall be considered and recorded as a new participation.
For the reporting only: data broken down by gender (women, men, non-binary28)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
  </si>
  <si>
    <t>Participant means a natural person benefiting directly from an operation (project) without being responsible for initiating or both initiating and implementing the operation (project) as set out in Art. 2(40) CPR. For the purpose of this indicator, a participant is a third country national.
Pre-departure support takes place in the third country where the third-country national stays, prior to his/her travel to a Member State. The support is geared to assist only those third-country nationals who have been admitted by a Member State through resettlement or humanitarian admission programmes, prior to their actual departure to the Member State concerned.</t>
  </si>
  <si>
    <t>When a participant enters the project, he/she can be recorded and reported under this indicator.
If the same person receives different forms of support, he/she should be reported only once in the project. If, however, a person leaves one project and starts in a different project, this shall be considered and recorded as a new participation.
For the reporting only: data broken down by gender (women, men, non-binary29) and by age-bracket &lt;18, 18-60, &gt;60; SFC2021 to be adapted.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</si>
  <si>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The indicator covers the transfer of persons having: - a status defined by the Geneva Convention or subsidiary protection within the meaning of Directive 2011/95/EC from the EU Member State which granted them international protection to another EU Member State where they will be granted similar protection and - of persons having applied for international protection from the EU Member State which is responsible for examining their application to another EU State where their applications for international protection will be examined. Source: https://ec.europa.eu/home-affairs/pages/glossary/relocation_en
Applicant for international protection means an applicant as defined in point (c) of Article 2 of Directive 2013/32/EU.
Beneficiary of international protection within the meaning of point (b) of Article 2 of Directive 2011/95/EU.
For the purpose of this indicator transfers means only transfer out of a Member State.
For the purpose of this indicator an applicant/beneficiary is a participant who is a natural person benefiting directly from an operation (project) without being responsible for initiating or both initiating and implementing the operation (project) as set out in Art. 2(40) CPR.</t>
  </si>
  <si>
    <t>This indicator will be controlled based on the control strategy "relocation".</t>
  </si>
  <si>
    <t>Immediately after the participant is transferred out of a Member State, he/she can be recorded and reported under this indicator.
For the reporting only: data broken down by gender (women, men, non-binary30)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</si>
  <si>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Resettlement means the admission following a referral from the UNHCR of third-country nationals or stateless persons from a third country to which they have been displaced, to the territory of the Member States, and who are granted international protection and have access to a durable solution in accordance with Union and national law. Source: Art. 2(8) of AMIF Regulation (2021-2027).
For the purpose of this indicator a person is a participant who is a natural person benefiting directly from an operation (project) without being responsible for initiating or both initiating and implementing the operation (project) as set out in Art. 2(40) CPR.</t>
  </si>
  <si>
    <t xml:space="preserve">Under this indicator are reported all the persons who received pre-departure support, even if they eventually were not resettled/admitted. </t>
  </si>
  <si>
    <t>Immediately after the participant is resettled, he/she can be recorded and reported under this indicator.
For the reporting only: data broken down by gender (women, men, non-binary31)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</si>
  <si>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Under this indicator are reported all resettled persons (those who received pre-departure support and those who did not receive pre-departure support). This indicator will be controlled based on the control strategy "resettlement".</t>
  </si>
  <si>
    <t>Humanitarian admission means the admission following, where requested by a Member State, a referral from the European Asylum Support Office (EASO), the United Nations High Commissioner for Refugees (UNHCR), or another relevant international body, of third-country nationals or stateless persons, from a third country to which they have been forcibly displaced, to the territory of the Member States and who are granted international protection or a humanitarian status under national law that provides for rights and obligations equivalent to those of Articles 20 to 34 of Directive 2011/95/EU for beneficiaries of subsidiary protection. Source: Art. 2(5)of AMIF Regulation (2021-207)
For the purpose of this indicator a person is a participant who is a natural person benefiting directly from an operation (project) without being responsible for initiating or both initiating and implementing the operation (project) as set out in Art. 2(40) CPR.</t>
  </si>
  <si>
    <t>Under this indicator are reported all admitted persons (those who received pre-departure support and those who did not receive pre-departure support).  This indicator will be controlled based on the control strategy "humanitarian admission".</t>
  </si>
  <si>
    <t>Immediately after the participant is admitted, he/she can be recorded and reported under this indicator.
For the reporting only: data broken down by gender (women, men, non-binary32) and by age-bracket &lt;18, 18-60, &gt;60.; SFC2021 to be adapted.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</si>
  <si>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category of indicator : primary / secondary / other</t>
  </si>
  <si>
    <t>primary</t>
  </si>
  <si>
    <t>code sub-indicator</t>
  </si>
  <si>
    <t>secondary</t>
  </si>
  <si>
    <t>other</t>
  </si>
  <si>
    <t>associated result indicator (cannot be selected on its own, always linked to an output indicator)</t>
  </si>
  <si>
    <t>When a participant enters the project, he/she can be recorded and reported under this indicator.
As this is a sub-indicator to the indicator ‘Number of participants supported’. Therefore, the same person must also be reported under the indicator ‘Number of participants supported’. If the same person receives different forms of legal support in the same project, s/he should be reported only once under this sub-indicator. If, however, a person leaves one project and starts in a different project, this shall be considered and recorded as a new participation.
The milestone and target cannot exceed the milestone and target set for indicator ‘Number of participants supported’; in SFC2021, there will be a validation rule. The reported data for this indicator for each gender and age category cannot exceed the data reported under indicator ‘Number of participants supported’; in SFC2021, there will be a validation rule.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</si>
  <si>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Participant means a natural person benefiting directly from an operation (project) without being responsible for initiating or both initiating and implementing the operation (project) as set out in Art. 2(40) CPR. For the purpose of this sub-indicator, a participant is a third country national requesting international protection or benefiting from the international protection.
Legal assistance means assistance within the meaning of Paragraph 23 in the Preamble and Articles 12 and 19-23 of the Directive 2013/32/EU on common procedures for granting and withdrawing international protection. In principle, it excludes legal assistance given for other purposes, e.g. related to employment or civil law cases except if it is necessary to comply with the Member States obligations under the Directive 2013/32/EU.
For the purpose of this indicator, legal assistance is personalised support provided to an individual in person. It cannot be limited to handing out printed material or to a group event.</t>
  </si>
  <si>
    <t>When a participant enters the project, he/she can be recorded and reported under this indicator.
As this is a sub-indicator to the main indicator ‘Number of participants supported’, the same person should be reported here as well as under the main indicator. If the same vulnerable person receives different forms of support under the same project, he/she should be reported only once under this sub-indicator. If, however, a person leaves one project and starts in a different project, this shall be considered and recorded as a new participation
The milestone and target cannot exceed the milestone and target for indicator ‘Number of participants supported’; in SFC2021 there will be a validation rule. The reported data for this sub-indicator for each gender and age category cannot exceed the data reported under indicator ‘Number of participants supported’; there will be a validation check in SFC2021.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</si>
  <si>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participates in different training activities in the context of one single project, this participant should be reported only once in the project. If, however, a person leaves one project and starts in a different project, this shall be considered and recorded as a new participation.
For reporting only: data broken down by gender (women, men, non-binary) and by age-bracket &lt;18, 18-60, &gt;60. The Member State reports on the breakdown and not on the total number of participants. The total number of participants will be calculated automatically by SFC2021.
The age of the participant is calculated from the date of birth and determined on the date of when the participant enters the project for the first time.
Male &lt;18
Male 18-60
Male &gt;60
Female &lt;18
Female 18-60
Female &gt;60
Non-binary &lt;18
Non-binary 18-60
Non-binary &gt;60
Total number of participants (generated automatically by SFC, no separate reporting needed)</t>
  </si>
  <si>
    <t>Immediately after a participant has received the training, his/her result can be recorded and reported under this indicator.
If a participant attends several training activities within the same project, the following steps should be taken for recording the data:
(1) record the result of each participant immediately after the participant finished each training activity,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the training was useful for his/her work. If the overall result is 50:50 (e.g. two positive and two negative responses), the most recent result recorded should be reported as overall result for this participant.
For reporting purposes only: data broken down by gender (women, men, non-binary) and by age-bracket &lt;18, 18-60, &gt;60. SFC2021 to be adapted.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milestone and target cannot be higher than the one for the associated output indicator ‘Number of participants in training activities’.
Male &lt;18
Male 18-60
Male &gt;60
Female &lt;18
Female 18-60
Female &gt;60
Non-binary &lt;18
Non-binary 18-60
Non-binary &gt;60
Total number of participants (generated automatically by SFC, no separate reporting needed)</t>
  </si>
  <si>
    <t>Between 3-6 months after a participant has received the training, his/her result can be recorded and reported under this indicator.
If a participant attends several training activities within the same project, the following steps should be taken for recording the data:
(1) record the result of each participant 3-6 months after the participant finished each training activity,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he/she is using the skills and competences acquired during the training activity. If the overall result is 50:50 (e.g. two positive and two negative responses), the most recent result recorded should be reported as overall result for this participant.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</si>
  <si>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the person is placed in the alternative to detention, he/she can be recorded and reported under this indicator.
If the same person is subject to different alternatives to detention, he/she should be reported only once in the project.
For the reporting only: data broken down by gender (women, men, non-binary) and by age-bracket &lt;18, 18-60, &gt;60; SFC2021 to be adapted. Member States report on the breakdown and not on the total number of participants.
The age of the participant is calculated from the date of birth and determined on the date when the participant enters the project for the first time. All persons reported under sub-indicators should be reported under the main indicator.
Only persons who were placed in alternatives to detention that received support under AMIF should be reported under this indicator.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</si>
  <si>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the unaccompanied minor is placed in the alternative to detention, he/she can be recorded and reported under this indicator.
For the reporting only: data broken down by gender (women, men, non-binary) . The age of the participant is calculated from the date of birth and determined on the date when the participant enters the project for the first time. Member States report on the breakdown and not on the total number of participants.
As this is a sub-indicator to the main indicator ‘Number of persons placed in alternatives to detention’, the same person must also be reported under that main indicator as well. The target cannot be higher than the main indicator. The reported data for this indicator for each gender and age category cannot exceed the data reported under the main indicator; to add a validation check in SFC2021.
Only persons who were placed in alternative to detention that received support under AMIF should be reported under this sub-indicator.</t>
  </si>
  <si>
    <t xml:space="preserve">AMIF output &amp; result indicators </t>
  </si>
  <si>
    <t>When a participant enters the project, he/she can be recorded and reported under this indicator.
If the same person receives different forms of support, he/she should be reported only once in the project.
For reporting only: data broken down by gender (women, men, non-binary)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</si>
  <si>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receives different forms of support, he/she should be reported only once in the project, except in case of sub-indicators where the same person can be reported under several sub-indicators. If, however, a person leaves one project and starts in a different project, this shall be considered and recorded as a new participation.
For reporting only: data broken down by gender (women, men, non-binary) and by age-bracket &lt;18, 18-60, &gt;60. The age of the participant is calculated from the date of birth and determined on the date when the participant enters the project for the first time. Member States reports on the breakdown and not on the total number of participants. The total number of participants will be calculated automatically by SFC2021.
All participants reported under one of the sub-indicators below need to be reported under this main indicator as well.
The milestone, target and reported data should exceed or be equal to the milestone, target and reported data for the subindicators; in SFC2021 there will be a validation rule.
For reporting only: data broken down by gender (women, men, non-binary13) and by age-bracket &lt;18, 18-60, &gt;60. SFC2021 validation to be added. The age of the participant is calculated from the date of birth and determined on the date when the participant enters the project for the first time. The Member State reports on the break 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</si>
  <si>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Immediately after a participant has received the training, his/her result can be recorded and reported under this indicator.
Only one result per participant is reported, even if a participant improved his/her proficiency by more than one level in the same project. Unsuccessful attempts to improve the proficiency level do not override reporting the positive result. A positive result is considered to be achieved, when the participant’s initial proficiency level is improved by at least one level.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number of participants reported under this indicator cannot exceed the number of participants reported under the indicator ‘Number of participants in a language course’.
Targets, milestones and the reported data for this indicator cannot exceed the milestones, targets and the reported data for the indicator “Number of participants in a language course”; A validation check in SFCC2021 will be added.
Male &lt;18
Male 18-60
Male &gt;60
Female &lt;18
Female 18-60
Female &gt;60
Non-binary &lt;18
Non-binary 18-60
Non-binary &gt;60
Total number of participants (generated automatically by SFC, no separate reporting needed)</t>
  </si>
  <si>
    <t>Immediately after a participant received the support, his/her result can be recorded and reported under this indicator.
If a participant benefits from several types of support within the same project, the following steps should be taken for recording the data:
(1) record the result of each participant immediately after the participant finished each type of support, (2) calculate the overall result for each participant by establishing the average of the individual results reported under point 1 above. This step is carried out upon project closure,
(3) If the overall result for the participant is positive, report it under the indicator. The overall result is considered to be positive when the majority of responses (&gt; 50%) from the participant indicated that the activities were useful for his/her integration. If the overall result is 50:50 (e.g. two positive and two negative responses), the most recent result recorded should be reported as overall result for this participant.
Under point 1, if a participant recives various forms of support, his/her assessment should be requested and recoreded multiple times. If possible, the assessment should be requested each time when the participant finished reciving a specific support e.g. language course, civic orientation course, legal/psychological assistance related to a specific case. If a specific type of suport consists of various but connected stages/meetings/exchanges, the assessmet is requested only once.
A result means the participant’s assessment of whether the support was helpful for his/her integration.
Target and the reported data cannot exceed target and the reported data for the indicator ‘Number of participant supported’, validation check in SFC2021.
For reporting only: data broken down by gender (women, men, non-binary) and by age-bracket &lt;18, 18-60, &gt;60. The age of the participant is calculated from the date of birth and determined on the date of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</si>
  <si>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Immediately after the participant received the support, his/her result can be recorded and reported under this indicator.
Any type of support provided to the participant under the output indicator may lead to this result.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target and reported data cannot exceed the target and reported data set for the indicator ‘Number of participants supported’.
Male &lt;18
Male 18-60
Male &gt;60
Female &lt;18
Female 18-60
Female &gt;60
Non-binary &lt;18
Non-binary 18-60
Non-binary &gt;60
Total number of participants (generated automatically by SFC, no separate reporting needed)</t>
  </si>
  <si>
    <t>Immediately after the participant received the support, his/her result can be recorded and reported under this indicator. Any type of support provided to the participant under the output indicator may lead to this result.
If the same person applied more than once, he/she should be reported only once in the project.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The target and the reported data for this indicator for each gender and age category cannot exceed respectively the target and the data reported under the indicator ‘Number of participants supported’; SFC2021 will contain validation check in this respect.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</si>
  <si>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and target cannot exceed the milestone and target for indicator ‘Number of participants supported’; in SFC2021 will be a validation rule. The reported data for this indicator for each gender and age category cannot exceed the data reported under the main indicator; to add a validation check in SFC.
For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</si>
  <si>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target and reported cannot exceed the milestone, target and reported data for each gender and age category for indicator ‘Number of participants supported’; in SFC2021, there will be a validation rule.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</si>
  <si>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As this is a sub-indicator to the indicator ‘Number of participants supported’, the same person must also be reported under the indicator ‘Number of participants supported’. The milestone and target cannot exceed the milestone and target for indicator ‘Number of participants supported’; in SFC2021, there will be a validation rule. The reported data for this indicator for each gender and age category cannot exceed the data reported under the main indicator. There will be a validation check in SFC.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</si>
  <si>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t>When a participant enters the project, he/she can be recorded and reported under this indicator.
If the same person receives different forms of support within the same project, he/she should be reported only once in the project.
For the reporting only: data broken down by gender (women, men, non-binary) and by age-bracket &lt;18, 18-60, &gt;60. The age of the participant is calculated from the date of birth and determined on the date when the participant enters the project for the first time.
Member States report on the breakdown and not on the total number of participants. The total number of participants will be calculated automatically by SFC2021.
Male &lt;18
Male 18-60
Male &gt;60
Female &lt;18
Female 18-60
Female &gt;60
Non-binary &lt;18
Non-binary 18-60
Non-binary &gt;60
Total number of participants (generated automatically by SFC, no separate reporting needed)</t>
  </si>
  <si>
    <r>
      <t xml:space="preserve">1. </t>
    </r>
    <r>
      <rPr>
        <b/>
        <sz val="14"/>
        <rFont val="Calibri"/>
        <family val="2"/>
        <scheme val="minor"/>
      </rPr>
      <t>Project proposal</t>
    </r>
    <r>
      <rPr>
        <sz val="14"/>
        <rFont val="Calibri"/>
        <family val="2"/>
        <scheme val="minor"/>
      </rPr>
      <t xml:space="preserve"> : select &amp; fill in the indicator</t>
    </r>
  </si>
  <si>
    <r>
      <t xml:space="preserve">4. </t>
    </r>
    <r>
      <rPr>
        <b/>
        <sz val="14"/>
        <rFont val="Calibri"/>
        <family val="2"/>
        <scheme val="minor"/>
      </rPr>
      <t xml:space="preserve">Sample </t>
    </r>
    <r>
      <rPr>
        <sz val="14"/>
        <rFont val="Calibri"/>
        <family val="2"/>
        <scheme val="minor"/>
      </rPr>
      <t>(only for persons selected from the list of participants)</t>
    </r>
    <r>
      <rPr>
        <b/>
        <sz val="14"/>
        <rFont val="Calibri"/>
        <family val="2"/>
        <scheme val="minor"/>
      </rPr>
      <t xml:space="preserve"> </t>
    </r>
    <r>
      <rPr>
        <sz val="14"/>
        <rFont val="Calibri"/>
        <family val="2"/>
        <scheme val="minor"/>
      </rPr>
      <t xml:space="preserve">: upload a </t>
    </r>
    <r>
      <rPr>
        <b/>
        <sz val="14"/>
        <rFont val="Calibri"/>
        <family val="2"/>
        <scheme val="minor"/>
      </rPr>
      <t>proof of nationality</t>
    </r>
    <r>
      <rPr>
        <sz val="14"/>
        <rFont val="Calibri"/>
        <family val="2"/>
        <scheme val="minor"/>
      </rPr>
      <t xml:space="preserve"> &amp; a </t>
    </r>
    <r>
      <rPr>
        <b/>
        <sz val="14"/>
        <rFont val="Calibri"/>
        <family val="2"/>
        <scheme val="minor"/>
      </rPr>
      <t>proof of the participation in the project</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</si>
  <si>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numbers</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</si>
  <si>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 upload filled </t>
    </r>
    <r>
      <rPr>
        <b/>
        <sz val="14"/>
        <rFont val="Calibri"/>
        <family val="2"/>
        <scheme val="minor"/>
      </rPr>
      <t>list of participants</t>
    </r>
    <r>
      <rPr>
        <sz val="14"/>
        <rFont val="Calibri"/>
        <family val="2"/>
        <scheme val="minor"/>
      </rPr>
      <t xml:space="preserve"> below (fill in all the fields)</t>
    </r>
  </si>
  <si>
    <t>AMIF "other" indicators (= not concerning persons (exception SO4-3))</t>
  </si>
  <si>
    <r>
      <t xml:space="preserve">1. </t>
    </r>
    <r>
      <rPr>
        <b/>
        <sz val="11"/>
        <rFont val="Calibri"/>
        <family val="2"/>
        <scheme val="minor"/>
      </rPr>
      <t>Project proposal</t>
    </r>
    <r>
      <rPr>
        <sz val="11"/>
        <rFont val="Calibri"/>
        <family val="2"/>
        <scheme val="minor"/>
      </rPr>
      <t xml:space="preserve"> : select &amp; fill in the indicator (output + linked result if applicable)</t>
    </r>
  </si>
  <si>
    <r>
      <t xml:space="preserve">2. </t>
    </r>
    <r>
      <rPr>
        <b/>
        <sz val="11"/>
        <rFont val="Calibri"/>
        <family val="2"/>
        <scheme val="minor"/>
      </rPr>
      <t>Intermediary reports</t>
    </r>
    <r>
      <rPr>
        <sz val="11"/>
        <rFont val="Calibri"/>
        <family val="2"/>
        <scheme val="minor"/>
      </rPr>
      <t xml:space="preserve"> : report the numbers (output + subindicators + result if applicable) </t>
    </r>
  </si>
  <si>
    <r>
      <t xml:space="preserve">3. </t>
    </r>
    <r>
      <rPr>
        <b/>
        <sz val="11"/>
        <rFont val="Calibri"/>
        <family val="2"/>
        <scheme val="minor"/>
      </rPr>
      <t xml:space="preserve">Final report </t>
    </r>
    <r>
      <rPr>
        <sz val="11"/>
        <rFont val="Calibri"/>
        <family val="2"/>
        <scheme val="minor"/>
      </rPr>
      <t>: report the numbers (output + subindicators + result if applicable) + upload the proofs (at the main indicator level): a) filled list of participants (chose the correct template &amp; fill in all the fields) + b) evidence proving the numbers reported in the list of participants (attendance list(s); list of individual interviews; list of data from a data base with participants, dates, …)</t>
    </r>
  </si>
  <si>
    <r>
      <t xml:space="preserve">4. </t>
    </r>
    <r>
      <rPr>
        <b/>
        <sz val="11"/>
        <rFont val="Calibri"/>
        <family val="2"/>
        <scheme val="minor"/>
      </rPr>
      <t xml:space="preserve">Sample (only for persons selected from the list of participants) </t>
    </r>
    <r>
      <rPr>
        <sz val="11"/>
        <rFont val="Calibri"/>
        <family val="2"/>
        <scheme val="minor"/>
      </rPr>
      <t>: upload the proofs : a proof of status &amp;/or nationality (depending on the indicator) + a proof of the participation in the project</t>
    </r>
  </si>
  <si>
    <r>
      <t xml:space="preserve">2. </t>
    </r>
    <r>
      <rPr>
        <b/>
        <sz val="11"/>
        <rFont val="Calibri"/>
        <family val="2"/>
        <scheme val="minor"/>
      </rPr>
      <t>Intermediary reports</t>
    </r>
    <r>
      <rPr>
        <sz val="11"/>
        <rFont val="Calibri"/>
        <family val="2"/>
        <scheme val="minor"/>
      </rPr>
      <t xml:space="preserve"> : report the numbers (output + result if applicable) </t>
    </r>
  </si>
  <si>
    <r>
      <t xml:space="preserve">3. </t>
    </r>
    <r>
      <rPr>
        <b/>
        <sz val="11"/>
        <rFont val="Calibri"/>
        <family val="2"/>
        <scheme val="minor"/>
      </rPr>
      <t xml:space="preserve">Final report </t>
    </r>
    <r>
      <rPr>
        <sz val="11"/>
        <rFont val="Calibri"/>
        <family val="2"/>
        <scheme val="minor"/>
      </rPr>
      <t>: report the numbers (output + result if applicable) + upload the proofs (at the main indicator level): filled list of participants (chose the correct template &amp; fill in all the fields)</t>
    </r>
  </si>
  <si>
    <r>
      <t xml:space="preserve">1. </t>
    </r>
    <r>
      <rPr>
        <b/>
        <sz val="11"/>
        <rFont val="Calibri"/>
        <family val="2"/>
        <scheme val="minor"/>
      </rPr>
      <t>Project proposal</t>
    </r>
    <r>
      <rPr>
        <sz val="11"/>
        <rFont val="Calibri"/>
        <family val="2"/>
        <scheme val="minor"/>
      </rPr>
      <t xml:space="preserve"> : select &amp; fill in the indicator </t>
    </r>
  </si>
  <si>
    <r>
      <t xml:space="preserve">2. </t>
    </r>
    <r>
      <rPr>
        <b/>
        <sz val="11"/>
        <rFont val="Calibri"/>
        <family val="2"/>
        <scheme val="minor"/>
      </rPr>
      <t>Intermediary reports</t>
    </r>
    <r>
      <rPr>
        <sz val="11"/>
        <rFont val="Calibri"/>
        <family val="2"/>
        <scheme val="minor"/>
      </rPr>
      <t xml:space="preserve"> : report the numbers (output + subindicators if applicable) </t>
    </r>
  </si>
  <si>
    <r>
      <t xml:space="preserve">3. </t>
    </r>
    <r>
      <rPr>
        <b/>
        <sz val="11"/>
        <rFont val="Calibri"/>
        <family val="2"/>
        <scheme val="minor"/>
      </rPr>
      <t xml:space="preserve">Final report </t>
    </r>
    <r>
      <rPr>
        <sz val="11"/>
        <rFont val="Calibri"/>
        <family val="2"/>
        <scheme val="minor"/>
      </rPr>
      <t>: report the numbers (output + subindicators if applicable) + upload the proofs (at the main indicator level): documents attesting the achieved results (ex. document with the list of results achieved by the project attested by the direction, …)</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</si>
  <si>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numbers</t>
    </r>
    <r>
      <rPr>
        <sz val="14"/>
        <rFont val="Calibri"/>
        <family val="2"/>
        <scheme val="minor"/>
      </rPr>
      <t xml:space="preserve"> </t>
    </r>
  </si>
  <si>
    <t>-&gt; only an indicator from the column C can be selected by the beneficiary</t>
  </si>
  <si>
    <t>AMIF SO4 Solidarity</t>
  </si>
  <si>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numbers</t>
    </r>
    <r>
      <rPr>
        <sz val="14"/>
        <rFont val="Calibri"/>
        <family val="2"/>
        <scheme val="minor"/>
      </rPr>
      <t xml:space="preserve"> + upload a </t>
    </r>
    <r>
      <rPr>
        <b/>
        <sz val="14"/>
        <rFont val="Calibri"/>
        <family val="2"/>
        <scheme val="minor"/>
      </rPr>
      <t>list of relocated persons</t>
    </r>
  </si>
  <si>
    <r>
      <t xml:space="preserve">1. </t>
    </r>
    <r>
      <rPr>
        <b/>
        <sz val="14"/>
        <rFont val="Calibri"/>
        <family val="2"/>
        <scheme val="minor"/>
      </rPr>
      <t>Project proposal</t>
    </r>
    <r>
      <rPr>
        <sz val="14"/>
        <rFont val="Calibri"/>
        <family val="2"/>
        <scheme val="minor"/>
      </rPr>
      <t xml:space="preserve"> : select &amp; fill in the indicator (main indicator + result indicators) </t>
    </r>
  </si>
  <si>
    <r>
      <t>type indic (</t>
    </r>
    <r>
      <rPr>
        <b/>
        <sz val="11"/>
        <color rgb="FFFF0000"/>
        <rFont val="Calibri"/>
        <family val="2"/>
        <scheme val="minor"/>
      </rPr>
      <t>output / result</t>
    </r>
    <r>
      <rPr>
        <sz val="11"/>
        <color theme="1"/>
        <rFont val="Calibri"/>
        <family val="2"/>
        <scheme val="minor"/>
      </rPr>
      <t>)</t>
    </r>
  </si>
  <si>
    <r>
      <t xml:space="preserve">associated </t>
    </r>
    <r>
      <rPr>
        <b/>
        <sz val="11"/>
        <color rgb="FFFF0000"/>
        <rFont val="Calibri"/>
        <family val="2"/>
        <scheme val="minor"/>
      </rPr>
      <t>result indicator</t>
    </r>
    <r>
      <rPr>
        <sz val="11"/>
        <color theme="1"/>
        <rFont val="Calibri"/>
        <family val="2"/>
        <scheme val="minor"/>
      </rPr>
      <t xml:space="preserve"> (cannot be selected on its own, always linked to an output indicator)</t>
    </r>
  </si>
  <si>
    <t>Undetermined citizenship</t>
  </si>
  <si>
    <t>Afghanistan</t>
  </si>
  <si>
    <t>Albania</t>
  </si>
  <si>
    <t>Algeria</t>
  </si>
  <si>
    <t>Andorra</t>
  </si>
  <si>
    <t>Angola</t>
  </si>
  <si>
    <t>Antigua and Barbuda</t>
  </si>
  <si>
    <t>Argentina</t>
  </si>
  <si>
    <t>Armenia</t>
  </si>
  <si>
    <t>Australia</t>
  </si>
  <si>
    <t>Austria</t>
  </si>
  <si>
    <t>Azerbaijan</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</si>
  <si>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</si>
  <si>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</si>
  <si>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</si>
  <si>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</si>
  <si>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</si>
  <si>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</si>
  <si>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</si>
  <si>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</si>
  <si>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</si>
  <si>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</si>
  <si>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</si>
  <si>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</si>
  <si>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</si>
  <si>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</si>
  <si>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</si>
  <si>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</si>
  <si>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Cabo Verde</t>
  </si>
  <si>
    <t>Cambodia</t>
  </si>
  <si>
    <t>Cameroon</t>
  </si>
  <si>
    <t>Canada</t>
  </si>
  <si>
    <t>Central African Republic</t>
  </si>
  <si>
    <t>Chad</t>
  </si>
  <si>
    <t>Channel Islands</t>
  </si>
  <si>
    <t>Chile</t>
  </si>
  <si>
    <t>China</t>
  </si>
  <si>
    <t>Colombia</t>
  </si>
  <si>
    <t>Comoros</t>
  </si>
  <si>
    <t>Congo</t>
  </si>
  <si>
    <t>Costa Rica</t>
  </si>
  <si>
    <t>Côte d'Ivoire</t>
  </si>
  <si>
    <t>Croatia</t>
  </si>
  <si>
    <t>Cuba</t>
  </si>
  <si>
    <t>Cyprus</t>
  </si>
  <si>
    <t>Czech Republic</t>
  </si>
  <si>
    <t>Denmark</t>
  </si>
  <si>
    <t>Djibouti</t>
  </si>
  <si>
    <t>Dominica</t>
  </si>
  <si>
    <t>Dominican Republic</t>
  </si>
  <si>
    <t>DR Congo</t>
  </si>
  <si>
    <t>Ecuador</t>
  </si>
  <si>
    <t>Egypt</t>
  </si>
  <si>
    <t>El Salvador</t>
  </si>
  <si>
    <t>Equatorial Guinea</t>
  </si>
  <si>
    <t>Eritrea</t>
  </si>
  <si>
    <t>Estonia</t>
  </si>
  <si>
    <t>Eswatini</t>
  </si>
  <si>
    <t>Ethiopia</t>
  </si>
  <si>
    <t>Faeroe Islands</t>
  </si>
  <si>
    <t>Fiji</t>
  </si>
  <si>
    <t>Finland</t>
  </si>
  <si>
    <t>France</t>
  </si>
  <si>
    <t>French Guiana</t>
  </si>
  <si>
    <t>Gabon</t>
  </si>
  <si>
    <t>Gambia</t>
  </si>
  <si>
    <t>Georgia</t>
  </si>
  <si>
    <t>Germany</t>
  </si>
  <si>
    <t>Ghana</t>
  </si>
  <si>
    <t>Gibraltar</t>
  </si>
  <si>
    <t>Greece</t>
  </si>
  <si>
    <t>Grenada</t>
  </si>
  <si>
    <t>Guatemala</t>
  </si>
  <si>
    <t>Guinea</t>
  </si>
  <si>
    <t>Guinea-Bissau</t>
  </si>
  <si>
    <t>Guyana</t>
  </si>
  <si>
    <t>Haiti</t>
  </si>
  <si>
    <t>Honduras</t>
  </si>
  <si>
    <t>Hong Kong</t>
  </si>
  <si>
    <t>Hungary</t>
  </si>
  <si>
    <t>Iceland</t>
  </si>
  <si>
    <t>India</t>
  </si>
  <si>
    <t>Indonesia</t>
  </si>
  <si>
    <t>Iran</t>
  </si>
  <si>
    <t>Iraq</t>
  </si>
  <si>
    <t>Ireland</t>
  </si>
  <si>
    <t>Isle of Man</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</si>
  <si>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</si>
  <si>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</si>
  <si>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</si>
  <si>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</si>
  <si>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</si>
  <si>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</si>
  <si>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</si>
  <si>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</si>
  <si>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</si>
  <si>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</si>
  <si>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</si>
  <si>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</si>
  <si>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</si>
  <si>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</si>
  <si>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</si>
  <si>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</si>
  <si>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</si>
  <si>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</si>
  <si>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</si>
  <si>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</si>
  <si>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</si>
  <si>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</si>
  <si>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</si>
  <si>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</si>
  <si>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</si>
  <si>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</si>
  <si>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</si>
  <si>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Marshall Islands</t>
  </si>
  <si>
    <t>Mauritania</t>
  </si>
  <si>
    <t>Mauritius</t>
  </si>
  <si>
    <t>Mayotte</t>
  </si>
  <si>
    <t>Mexico</t>
  </si>
  <si>
    <t>Micronesia</t>
  </si>
  <si>
    <t>Moldova</t>
  </si>
  <si>
    <t>Monaco</t>
  </si>
  <si>
    <t>Mongolia</t>
  </si>
  <si>
    <t>Montenegro</t>
  </si>
  <si>
    <t>Morocco</t>
  </si>
  <si>
    <t>Mozambique</t>
  </si>
  <si>
    <t>Myanmar</t>
  </si>
  <si>
    <t>Namibia</t>
  </si>
  <si>
    <t>Nauru</t>
  </si>
  <si>
    <t>Nepal</t>
  </si>
  <si>
    <t>Netherlands</t>
  </si>
  <si>
    <t>New Zealand</t>
  </si>
  <si>
    <t>Nicaragua</t>
  </si>
  <si>
    <t>Niger</t>
  </si>
  <si>
    <t>Nigeria</t>
  </si>
  <si>
    <t>North Korea</t>
  </si>
  <si>
    <t>North Macedonia</t>
  </si>
  <si>
    <t>Norway</t>
  </si>
  <si>
    <t>Oman</t>
  </si>
  <si>
    <t>Pakistan</t>
  </si>
  <si>
    <t>Palau</t>
  </si>
  <si>
    <t>Panama</t>
  </si>
  <si>
    <t>Papua New Guinea</t>
  </si>
  <si>
    <t>Paraguay</t>
  </si>
  <si>
    <t>Peru</t>
  </si>
  <si>
    <t>Philippines</t>
  </si>
  <si>
    <t>Poland</t>
  </si>
  <si>
    <t>Portugal</t>
  </si>
  <si>
    <t>Qatar</t>
  </si>
  <si>
    <t>Réunion</t>
  </si>
  <si>
    <t>Romania</t>
  </si>
  <si>
    <t>Russia</t>
  </si>
  <si>
    <t>Rwanda</t>
  </si>
  <si>
    <t>Saint Helena</t>
  </si>
  <si>
    <t>Saint Kitts and Nevis</t>
  </si>
  <si>
    <t>Saint Lucia</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</si>
  <si>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</si>
  <si>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</si>
  <si>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</si>
  <si>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</si>
  <si>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</si>
  <si>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</si>
  <si>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</si>
  <si>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</si>
  <si>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</si>
  <si>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</si>
  <si>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</si>
  <si>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</si>
  <si>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</si>
  <si>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</si>
  <si>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</si>
  <si>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Korea</t>
  </si>
  <si>
    <t>South Sudan</t>
  </si>
  <si>
    <t>Spain</t>
  </si>
  <si>
    <t>Sri Lanka</t>
  </si>
  <si>
    <t>State of Palestine</t>
  </si>
  <si>
    <t>Sudan</t>
  </si>
  <si>
    <t>Suriname</t>
  </si>
  <si>
    <t>Sweden</t>
  </si>
  <si>
    <t>Switzerland</t>
  </si>
  <si>
    <t>Syria</t>
  </si>
  <si>
    <t>Taiwan</t>
  </si>
  <si>
    <t>Tajikistan</t>
  </si>
  <si>
    <t>Tanzania</t>
  </si>
  <si>
    <t>Thailand</t>
  </si>
  <si>
    <t>The Bahamas</t>
  </si>
  <si>
    <t>Timor-Leste</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</si>
  <si>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</si>
  <si>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</si>
  <si>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</si>
  <si>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</si>
  <si>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</si>
  <si>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</si>
  <si>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</si>
  <si>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</si>
  <si>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</si>
  <si>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</si>
  <si>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</si>
  <si>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</si>
  <si>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</si>
  <si>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</si>
  <si>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</si>
  <si>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</si>
  <si>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</si>
  <si>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</si>
  <si>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Western Sahara</t>
  </si>
  <si>
    <t>Yemen</t>
  </si>
  <si>
    <t>Zambia</t>
  </si>
  <si>
    <t>Zimbabwe</t>
  </si>
  <si>
    <t>[00-00-00]</t>
  </si>
  <si>
    <t>F</t>
  </si>
  <si>
    <t>M</t>
  </si>
  <si>
    <t>N</t>
  </si>
  <si>
    <t>yes</t>
  </si>
  <si>
    <t>[choose "yes" if applicable]</t>
  </si>
  <si>
    <t>[choose]</t>
  </si>
  <si>
    <t>Number</t>
  </si>
  <si>
    <t>Date of the 1st participation in a project activity</t>
  </si>
  <si>
    <t>Dates of other participations in project activities</t>
  </si>
  <si>
    <t>-&gt; only indicators from the column C can be selected by the beneficiary</t>
  </si>
  <si>
    <r>
      <t xml:space="preserve">2. </t>
    </r>
    <r>
      <rPr>
        <b/>
        <sz val="11"/>
        <rFont val="Calibri"/>
        <family val="2"/>
        <scheme val="minor"/>
      </rPr>
      <t>Intermediary reports</t>
    </r>
    <r>
      <rPr>
        <sz val="11"/>
        <rFont val="Calibri"/>
        <family val="2"/>
        <scheme val="minor"/>
      </rPr>
      <t xml:space="preserve"> : report the numbers  </t>
    </r>
  </si>
  <si>
    <r>
      <t xml:space="preserve">3. </t>
    </r>
    <r>
      <rPr>
        <b/>
        <sz val="11"/>
        <rFont val="Calibri"/>
        <family val="2"/>
        <scheme val="minor"/>
      </rPr>
      <t xml:space="preserve">Final report </t>
    </r>
    <r>
      <rPr>
        <sz val="11"/>
        <rFont val="Calibri"/>
        <family val="2"/>
        <scheme val="minor"/>
      </rPr>
      <t>: report the numbers + upload the proofs (at the main indicator level): a) filled list of participants (chose the correct template &amp; fill in all the fields) + b) evidence proving the numbers reported in the list of participants (attendance list(s); list of individual interviews; list of data from a data base with participants, dates, …)</t>
    </r>
  </si>
  <si>
    <r>
      <t xml:space="preserve">2. </t>
    </r>
    <r>
      <rPr>
        <b/>
        <sz val="11"/>
        <rFont val="Calibri"/>
        <family val="2"/>
        <scheme val="minor"/>
      </rPr>
      <t>Intermediary reports</t>
    </r>
    <r>
      <rPr>
        <sz val="11"/>
        <rFont val="Calibri"/>
        <family val="2"/>
        <scheme val="minor"/>
      </rPr>
      <t xml:space="preserve"> : report the numbers </t>
    </r>
  </si>
  <si>
    <r>
      <t xml:space="preserve">3. </t>
    </r>
    <r>
      <rPr>
        <b/>
        <sz val="11"/>
        <rFont val="Calibri"/>
        <family val="2"/>
        <scheme val="minor"/>
      </rPr>
      <t xml:space="preserve">Final report </t>
    </r>
    <r>
      <rPr>
        <sz val="11"/>
        <rFont val="Calibri"/>
        <family val="2"/>
        <scheme val="minor"/>
      </rPr>
      <t>: report the numbers + upload the proofs (at the main indicator level): filled list of participants (chose the correct template &amp; fill in all the fields)</t>
    </r>
  </si>
  <si>
    <r>
      <t xml:space="preserve">3. </t>
    </r>
    <r>
      <rPr>
        <b/>
        <sz val="11"/>
        <rFont val="Calibri"/>
        <family val="2"/>
        <scheme val="minor"/>
      </rPr>
      <t xml:space="preserve">Final report </t>
    </r>
    <r>
      <rPr>
        <sz val="11"/>
        <rFont val="Calibri"/>
        <family val="2"/>
        <scheme val="minor"/>
      </rPr>
      <t>: report the numbers + upload the proofs (at the main indicator level): documents attesting the achieved results (ex. document with the list of results achieved by the project attested by the direction, …)</t>
    </r>
  </si>
  <si>
    <t xml:space="preserve">Last day on the project </t>
  </si>
  <si>
    <r>
      <t xml:space="preserve">AMIF-SO4-4 Number of persons </t>
    </r>
    <r>
      <rPr>
        <b/>
        <sz val="12"/>
        <color theme="1"/>
        <rFont val="Calibri"/>
        <family val="2"/>
        <scheme val="minor"/>
      </rPr>
      <t>resettled</t>
    </r>
  </si>
  <si>
    <r>
      <t xml:space="preserve">AMIF-SO4-5 Number of persons admitted through </t>
    </r>
    <r>
      <rPr>
        <b/>
        <sz val="12"/>
        <color theme="1"/>
        <rFont val="Calibri"/>
        <family val="2"/>
        <scheme val="minor"/>
      </rPr>
      <t>humanitarian admission</t>
    </r>
  </si>
  <si>
    <r>
      <t xml:space="preserve">2. </t>
    </r>
    <r>
      <rPr>
        <b/>
        <sz val="14"/>
        <rFont val="Calibri"/>
        <family val="2"/>
        <scheme val="minor"/>
      </rPr>
      <t>Intermediary reports</t>
    </r>
    <r>
      <rPr>
        <sz val="14"/>
        <rFont val="Calibri"/>
        <family val="2"/>
        <scheme val="minor"/>
      </rPr>
      <t xml:space="preserve"> : report the </t>
    </r>
    <r>
      <rPr>
        <b/>
        <sz val="14"/>
        <rFont val="Calibri"/>
        <family val="2"/>
        <scheme val="minor"/>
      </rPr>
      <t xml:space="preserve">numbers </t>
    </r>
  </si>
  <si>
    <r>
      <t xml:space="preserve">3. </t>
    </r>
    <r>
      <rPr>
        <b/>
        <sz val="14"/>
        <rFont val="Calibri"/>
        <family val="2"/>
        <scheme val="minor"/>
      </rPr>
      <t xml:space="preserve">Final report </t>
    </r>
    <r>
      <rPr>
        <sz val="14"/>
        <rFont val="Calibri"/>
        <family val="2"/>
        <scheme val="minor"/>
      </rPr>
      <t xml:space="preserve">: report the </t>
    </r>
    <r>
      <rPr>
        <b/>
        <sz val="14"/>
        <rFont val="Calibri"/>
        <family val="2"/>
        <scheme val="minor"/>
      </rPr>
      <t xml:space="preserve">numbers </t>
    </r>
    <r>
      <rPr>
        <sz val="14"/>
        <rFont val="Calibri"/>
        <family val="2"/>
        <scheme val="minor"/>
      </rPr>
      <t xml:space="preserve">&amp; upload filled </t>
    </r>
    <r>
      <rPr>
        <b/>
        <sz val="14"/>
        <rFont val="Calibri"/>
        <family val="2"/>
        <scheme val="minor"/>
      </rPr>
      <t>list of participants</t>
    </r>
    <r>
      <rPr>
        <sz val="14"/>
        <rFont val="Calibri"/>
        <family val="2"/>
        <scheme val="minor"/>
      </rPr>
      <t xml:space="preserve"> below (fill in all the fields excepted National Register Number if none) &amp; </t>
    </r>
    <r>
      <rPr>
        <b/>
        <sz val="14"/>
        <rFont val="Calibri"/>
        <family val="2"/>
        <scheme val="minor"/>
      </rPr>
      <t>evidence proving the numbers</t>
    </r>
    <r>
      <rPr>
        <sz val="14"/>
        <rFont val="Calibri"/>
        <family val="2"/>
        <scheme val="minor"/>
      </rPr>
      <t xml:space="preserve"> reported in the list of participants (attendance list(s); list of individual interviews; list of data from a data base with participants, dates,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</si>
</sst>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5" x14ac:knownFonts="1">
    <font>
      <sz val="11"/>
      <color theme="1"/>
      <name val="Calibri"/>
      <family val="2"/>
      <scheme val="minor"/>
    </font>
    <font>
      <i/>
      <sz val="11"/>
      <color theme="1"/>
      <name val="Calibri"/>
      <family val="2"/>
      <scheme val="minor"/>
    </font>
    <font>
      <sz val="9"/>
      <color indexed="81"/>
      <name val="Tahoma"/>
      <family val="2"/>
    </font>
    <font>
      <b/>
      <sz val="9"/>
      <color indexed="81"/>
      <name val="Tahoma"/>
      <family val="2"/>
    </font>
    <font>
      <i/>
      <strike/>
      <sz val="11"/>
      <color theme="1"/>
      <name val="Calibri"/>
      <family val="2"/>
      <scheme val="minor"/>
    </font>
    <font>
      <sz val="11"/>
      <color rgb="FF0070C0"/>
      <name val="Calibri"/>
      <family val="2"/>
      <scheme val="minor"/>
    </font>
    <font>
      <i/>
      <sz val="11"/>
      <color rgb="FF0070C0"/>
      <name val="Calibri"/>
      <family val="2"/>
      <scheme val="minor"/>
    </font>
    <font>
      <b/>
      <sz val="11"/>
      <color theme="1"/>
      <name val="Calibri"/>
      <family val="2"/>
      <scheme val="minor"/>
    </font>
    <font>
      <b/>
      <i/>
      <sz val="11"/>
      <color theme="1"/>
      <name val="Calibri"/>
      <family val="2"/>
      <scheme val="minor"/>
    </font>
    <font>
      <b/>
      <i/>
      <strike/>
      <sz val="11"/>
      <color theme="1"/>
      <name val="Calibri"/>
      <family val="2"/>
      <scheme val="minor"/>
    </font>
    <font>
      <b/>
      <sz val="11"/>
      <color rgb="FF0070C0"/>
      <name val="Calibri"/>
      <family val="2"/>
      <scheme val="minor"/>
    </font>
    <font>
      <b/>
      <i/>
      <sz val="11"/>
      <color rgb="FF0070C0"/>
      <name val="Calibri"/>
      <family val="2"/>
      <scheme val="minor"/>
    </font>
    <font>
      <b/>
      <sz val="11"/>
      <name val="Calibri"/>
      <family val="2"/>
      <scheme val="minor"/>
    </font>
    <font>
      <b/>
      <sz val="20"/>
      <color rgb="FF00B050"/>
      <name val="Calibri"/>
      <family val="2"/>
      <scheme val="minor"/>
    </font>
    <font>
      <b/>
      <sz val="16"/>
      <color theme="1"/>
      <name val="Calibri"/>
      <family val="2"/>
      <scheme val="minor"/>
    </font>
    <font>
      <b/>
      <sz val="14"/>
      <color theme="1"/>
      <name val="Calibri"/>
      <family val="2"/>
      <scheme val="minor"/>
    </font>
    <font>
      <b/>
      <sz val="16"/>
      <name val="Calibri"/>
      <family val="2"/>
      <scheme val="minor"/>
    </font>
    <font>
      <sz val="14"/>
      <color theme="1"/>
      <name val="Calibri"/>
      <family val="2"/>
      <scheme val="minor"/>
    </font>
    <font>
      <sz val="14"/>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6"/>
      <color rgb="FF00B050"/>
      <name val="Calibri"/>
      <family val="2"/>
      <scheme val="minor"/>
    </font>
    <font>
      <b/>
      <sz val="14"/>
      <name val="Calibri"/>
      <family val="2"/>
      <scheme val="minor"/>
    </font>
    <font>
      <b/>
      <u/>
      <sz val="14"/>
      <name val="Calibri"/>
      <family val="2"/>
      <scheme val="minor"/>
    </font>
    <font>
      <sz val="10"/>
      <color theme="1"/>
      <name val="Calibri"/>
      <family val="2"/>
      <scheme val="minor"/>
    </font>
    <font>
      <sz val="14"/>
      <color rgb="FF00B0F0"/>
      <name val="Calibri"/>
      <family val="2"/>
      <scheme val="minor"/>
    </font>
    <font>
      <b/>
      <sz val="14"/>
      <color rgb="FF00B0F0"/>
      <name val="Calibri"/>
      <family val="2"/>
      <scheme val="minor"/>
    </font>
    <font>
      <sz val="11"/>
      <name val="Calibri"/>
      <family val="2"/>
      <scheme val="minor"/>
    </font>
    <font>
      <i/>
      <sz val="11"/>
      <name val="Calibri"/>
      <family val="2"/>
      <scheme val="minor"/>
    </font>
    <font>
      <b/>
      <sz val="11"/>
      <color rgb="FF00B050"/>
      <name val="Calibri"/>
      <family val="2"/>
      <scheme val="minor"/>
    </font>
    <font>
      <b/>
      <sz val="12"/>
      <color rgb="FF00B050"/>
      <name val="Calibri"/>
      <family val="2"/>
      <scheme val="minor"/>
    </font>
    <font>
      <b/>
      <u/>
      <sz val="11"/>
      <name val="Calibri"/>
      <family val="2"/>
      <scheme val="minor"/>
    </font>
    <font>
      <b/>
      <sz val="11"/>
      <color rgb="FFFF0000"/>
      <name val="Calibri"/>
      <family val="2"/>
      <scheme val="minor"/>
    </font>
    <font>
      <sz val="11"/>
      <color rgb="FFFF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79998168889431442"/>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6">
    <xf numFmtId="0" fontId="0" fillId="0" borderId="0" xfId="0"/>
    <xf numFmtId="0" fontId="0" fillId="0" borderId="0" xfId="0"/>
    <xf numFmtId="0" fontId="0" fillId="0" borderId="0" xfId="0" applyFont="1"/>
    <xf numFmtId="0" fontId="0" fillId="2" borderId="3" xfId="0" applyFont="1" applyFill="1" applyBorder="1" applyAlignment="1">
      <alignment wrapText="1"/>
    </xf>
    <xf numFmtId="0" fontId="17" fillId="0" borderId="0" xfId="0" applyFont="1" applyAlignment="1">
      <alignment wrapText="1"/>
    </xf>
    <xf numFmtId="0" fontId="17" fillId="0" borderId="0" xfId="0" applyFont="1"/>
    <xf numFmtId="0" fontId="20" fillId="0" borderId="0" xfId="0" applyFont="1"/>
    <xf numFmtId="0" fontId="0" fillId="0" borderId="0" xfId="0" applyFont="1" applyAlignment="1">
      <alignment wrapText="1"/>
    </xf>
    <xf numFmtId="0" fontId="22" fillId="0" borderId="0" xfId="0" applyFont="1" applyAlignment="1">
      <alignment vertical="center"/>
    </xf>
    <xf numFmtId="0" fontId="1" fillId="0" borderId="0" xfId="0" applyFont="1" applyAlignment="1"/>
    <xf numFmtId="0" fontId="0" fillId="0" borderId="0" xfId="0" applyFont="1" applyAlignment="1"/>
    <xf numFmtId="0" fontId="28" fillId="0" borderId="0" xfId="0" applyFont="1"/>
    <xf numFmtId="0" fontId="24" fillId="0" borderId="0" xfId="0" applyFont="1" applyAlignment="1">
      <alignment vertical="center"/>
    </xf>
    <xf numFmtId="0" fontId="18" fillId="0" borderId="0" xfId="0" applyFont="1" applyAlignment="1">
      <alignment vertical="center"/>
    </xf>
    <xf numFmtId="0" fontId="13" fillId="0" borderId="0" xfId="0" applyFont="1" applyAlignment="1">
      <alignment vertical="center"/>
    </xf>
    <xf numFmtId="0" fontId="0" fillId="5" borderId="3" xfId="0" applyFont="1" applyFill="1" applyBorder="1" applyAlignment="1">
      <alignment wrapText="1"/>
    </xf>
    <xf numFmtId="0" fontId="0" fillId="5" borderId="3" xfId="0" applyFont="1" applyFill="1" applyBorder="1"/>
    <xf numFmtId="0" fontId="5" fillId="0" borderId="0" xfId="0" applyFont="1" applyAlignment="1"/>
    <xf numFmtId="0" fontId="6" fillId="0" borderId="0" xfId="0" applyFont="1" applyAlignment="1"/>
    <xf numFmtId="0" fontId="0"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0" fillId="0" borderId="3" xfId="0" applyFont="1" applyBorder="1" applyAlignment="1">
      <alignment horizontal="right"/>
    </xf>
    <xf numFmtId="0" fontId="0" fillId="0" borderId="3" xfId="0" applyFont="1" applyBorder="1" applyAlignment="1"/>
    <xf numFmtId="0" fontId="7" fillId="0" borderId="3" xfId="0" applyFont="1" applyFill="1" applyBorder="1" applyAlignment="1">
      <alignment horizontal="right"/>
    </xf>
    <xf numFmtId="0" fontId="0" fillId="0" borderId="3" xfId="0" applyFont="1" applyFill="1" applyBorder="1" applyAlignment="1"/>
    <xf numFmtId="0" fontId="8" fillId="0" borderId="3" xfId="0" applyFont="1" applyFill="1" applyBorder="1" applyAlignment="1">
      <alignment horizontal="right"/>
    </xf>
    <xf numFmtId="0" fontId="1" fillId="0" borderId="3" xfId="0" applyFont="1" applyFill="1" applyBorder="1" applyAlignment="1"/>
    <xf numFmtId="0" fontId="1" fillId="0" borderId="3" xfId="0" applyFont="1" applyBorder="1" applyAlignment="1"/>
    <xf numFmtId="0" fontId="9" fillId="0" borderId="3" xfId="0" applyFont="1" applyFill="1" applyBorder="1" applyAlignment="1">
      <alignment horizontal="right"/>
    </xf>
    <xf numFmtId="0" fontId="4" fillId="0" borderId="3" xfId="0" applyFont="1" applyFill="1" applyBorder="1" applyAlignment="1"/>
    <xf numFmtId="0" fontId="10" fillId="0" borderId="3" xfId="0" applyFont="1" applyFill="1" applyBorder="1" applyAlignment="1"/>
    <xf numFmtId="0" fontId="5" fillId="0" borderId="3" xfId="0" applyFont="1" applyBorder="1" applyAlignment="1"/>
    <xf numFmtId="0" fontId="0" fillId="0" borderId="3" xfId="0" applyFont="1" applyBorder="1" applyAlignment="1">
      <alignment horizontal="left" vertical="top"/>
    </xf>
    <xf numFmtId="0" fontId="1" fillId="0" borderId="3" xfId="0" quotePrefix="1" applyFont="1" applyBorder="1" applyAlignment="1"/>
    <xf numFmtId="0" fontId="5" fillId="0" borderId="3" xfId="0" applyFont="1" applyBorder="1" applyAlignment="1">
      <alignment horizontal="right"/>
    </xf>
    <xf numFmtId="0" fontId="5" fillId="0" borderId="3" xfId="0" applyFont="1" applyBorder="1" applyAlignment="1">
      <alignment horizontal="left" vertical="top"/>
    </xf>
    <xf numFmtId="0" fontId="10" fillId="0" borderId="3" xfId="0" applyFont="1" applyFill="1" applyBorder="1" applyAlignment="1">
      <alignment horizontal="right"/>
    </xf>
    <xf numFmtId="0" fontId="5" fillId="0" borderId="3" xfId="0" applyFont="1" applyFill="1" applyBorder="1" applyAlignment="1"/>
    <xf numFmtId="0" fontId="28" fillId="0" borderId="3" xfId="0" applyFont="1" applyBorder="1" applyAlignment="1"/>
    <xf numFmtId="0" fontId="28" fillId="0" borderId="3" xfId="0" applyFont="1" applyBorder="1" applyAlignment="1">
      <alignment horizontal="left" vertical="top"/>
    </xf>
    <xf numFmtId="0" fontId="6" fillId="0" borderId="3" xfId="0" applyFont="1" applyBorder="1" applyAlignment="1"/>
    <xf numFmtId="0" fontId="11" fillId="0" borderId="3" xfId="0" applyFont="1" applyFill="1" applyBorder="1" applyAlignment="1">
      <alignment horizontal="right"/>
    </xf>
    <xf numFmtId="0" fontId="6" fillId="0" borderId="3" xfId="0" applyFont="1" applyFill="1" applyBorder="1" applyAlignment="1"/>
    <xf numFmtId="0" fontId="29" fillId="0" borderId="3" xfId="0" applyFont="1" applyBorder="1" applyAlignment="1"/>
    <xf numFmtId="0" fontId="7" fillId="0" borderId="3" xfId="0" applyFont="1" applyFill="1" applyBorder="1" applyAlignment="1"/>
    <xf numFmtId="0" fontId="12" fillId="0" borderId="3" xfId="0" applyFont="1" applyFill="1" applyBorder="1" applyAlignment="1"/>
    <xf numFmtId="0" fontId="0" fillId="0" borderId="3" xfId="0" applyFont="1" applyFill="1" applyBorder="1" applyAlignment="1">
      <alignment horizontal="right"/>
    </xf>
    <xf numFmtId="0" fontId="28" fillId="0" borderId="3" xfId="0" applyFont="1" applyBorder="1" applyAlignment="1">
      <alignment horizontal="right"/>
    </xf>
    <xf numFmtId="0" fontId="28" fillId="0" borderId="3" xfId="0" applyFont="1" applyBorder="1" applyAlignment="1">
      <alignment horizontal="left"/>
    </xf>
    <xf numFmtId="0" fontId="12" fillId="0" borderId="3" xfId="0" applyFont="1" applyFill="1" applyBorder="1" applyAlignment="1">
      <alignment horizontal="right"/>
    </xf>
    <xf numFmtId="0" fontId="1" fillId="0" borderId="3" xfId="0" applyFont="1" applyBorder="1" applyAlignment="1">
      <alignment horizontal="right"/>
    </xf>
    <xf numFmtId="0" fontId="0" fillId="0" borderId="3" xfId="0" applyFont="1" applyBorder="1" applyAlignment="1">
      <alignment vertical="center"/>
    </xf>
    <xf numFmtId="0" fontId="6" fillId="0" borderId="3" xfId="0" applyFont="1" applyBorder="1" applyAlignment="1">
      <alignment horizontal="right"/>
    </xf>
    <xf numFmtId="0" fontId="6" fillId="0" borderId="3" xfId="0" applyFont="1" applyBorder="1" applyAlignment="1">
      <alignment horizontal="left" vertical="top"/>
    </xf>
    <xf numFmtId="0" fontId="8" fillId="0" borderId="3" xfId="0" applyFont="1" applyFill="1" applyBorder="1" applyAlignment="1"/>
    <xf numFmtId="0" fontId="32" fillId="0" borderId="0" xfId="0" applyFont="1" applyAlignment="1">
      <alignment vertical="center"/>
    </xf>
    <xf numFmtId="0" fontId="28" fillId="0" borderId="0" xfId="0" applyFont="1" applyAlignment="1">
      <alignment vertical="center"/>
    </xf>
    <xf numFmtId="0" fontId="28" fillId="0" borderId="0" xfId="0" applyFont="1" applyAlignment="1">
      <alignment vertical="center" wrapText="1"/>
    </xf>
    <xf numFmtId="0" fontId="31" fillId="0" borderId="0" xfId="0" quotePrefix="1" applyFont="1" applyAlignment="1">
      <alignment vertical="center"/>
    </xf>
    <xf numFmtId="0" fontId="14" fillId="0" borderId="0" xfId="0" applyFont="1" applyAlignment="1" applyProtection="1">
      <alignment horizontal="left"/>
      <protection locked="0"/>
    </xf>
    <xf numFmtId="0" fontId="0" fillId="0" borderId="0" xfId="0" applyFont="1" applyAlignment="1" applyProtection="1">
      <alignment horizontal="left"/>
      <protection locked="0"/>
    </xf>
    <xf numFmtId="0" fontId="0" fillId="0" borderId="0" xfId="0" applyProtection="1">
      <protection locked="0"/>
    </xf>
    <xf numFmtId="0" fontId="25" fillId="0" borderId="0" xfId="0" applyFont="1" applyAlignment="1" applyProtection="1">
      <alignment vertical="center" wrapText="1"/>
      <protection locked="0"/>
    </xf>
    <xf numFmtId="0" fontId="15" fillId="0" borderId="0" xfId="0" applyFont="1" applyAlignment="1" applyProtection="1">
      <alignment horizontal="left"/>
      <protection locked="0"/>
    </xf>
    <xf numFmtId="0" fontId="25" fillId="0" borderId="0" xfId="0" applyFont="1" applyAlignment="1" applyProtection="1">
      <alignment vertical="center"/>
      <protection locked="0"/>
    </xf>
    <xf numFmtId="0" fontId="15" fillId="0" borderId="0" xfId="0" applyFont="1" applyProtection="1">
      <protection locked="0"/>
    </xf>
    <xf numFmtId="0" fontId="17" fillId="0" borderId="0" xfId="0" applyFont="1" applyAlignment="1" applyProtection="1">
      <alignment wrapText="1"/>
      <protection locked="0"/>
    </xf>
    <xf numFmtId="0" fontId="17" fillId="0" borderId="0" xfId="0" applyFont="1" applyFill="1" applyAlignment="1" applyProtection="1">
      <alignment wrapText="1"/>
      <protection locked="0"/>
    </xf>
    <xf numFmtId="0" fontId="18" fillId="0" borderId="0" xfId="0" applyFont="1" applyProtection="1">
      <protection locked="0"/>
    </xf>
    <xf numFmtId="14" fontId="17" fillId="0" borderId="0" xfId="0" applyNumberFormat="1" applyFont="1" applyProtection="1">
      <protection locked="0"/>
    </xf>
    <xf numFmtId="0" fontId="17" fillId="0" borderId="0" xfId="0" applyFont="1" applyProtection="1">
      <protection locked="0"/>
    </xf>
    <xf numFmtId="0" fontId="17" fillId="0" borderId="2" xfId="0" applyFont="1" applyBorder="1" applyProtection="1">
      <protection locked="0"/>
    </xf>
    <xf numFmtId="0" fontId="34" fillId="0" borderId="0" xfId="0" applyFont="1" applyProtection="1">
      <protection locked="0"/>
    </xf>
    <xf numFmtId="0" fontId="20" fillId="0" borderId="0" xfId="0" applyFont="1" applyProtection="1">
      <protection locked="0"/>
    </xf>
    <xf numFmtId="0" fontId="20" fillId="0" borderId="2" xfId="0" applyFont="1" applyBorder="1" applyProtection="1">
      <protection locked="0"/>
    </xf>
    <xf numFmtId="0" fontId="20" fillId="0" borderId="0" xfId="0" applyFont="1" applyBorder="1" applyProtection="1">
      <protection locked="0"/>
    </xf>
    <xf numFmtId="14" fontId="20" fillId="0" borderId="0" xfId="0" applyNumberFormat="1" applyFont="1" applyProtection="1">
      <protection locked="0"/>
    </xf>
    <xf numFmtId="164" fontId="20" fillId="0" borderId="0" xfId="0" applyNumberFormat="1" applyFont="1" applyProtection="1">
      <protection locked="0"/>
    </xf>
    <xf numFmtId="0" fontId="22" fillId="0" borderId="0" xfId="0" applyFont="1" applyAlignment="1" applyProtection="1">
      <alignment vertical="center"/>
      <protection locked="0"/>
    </xf>
    <xf numFmtId="0" fontId="14" fillId="0" borderId="0" xfId="0" applyFont="1" applyProtection="1">
      <protection locked="0"/>
    </xf>
    <xf numFmtId="0" fontId="15" fillId="0" borderId="0" xfId="0" applyFont="1" applyFill="1" applyBorder="1" applyAlignment="1" applyProtection="1">
      <alignment vertical="center"/>
      <protection locked="0"/>
    </xf>
    <xf numFmtId="0" fontId="15" fillId="0" borderId="0" xfId="0" applyFont="1" applyAlignment="1" applyProtection="1">
      <alignment vertical="center"/>
      <protection locked="0"/>
    </xf>
    <xf numFmtId="0" fontId="20" fillId="0" borderId="0" xfId="0" applyFont="1" applyFill="1" applyAlignment="1" applyProtection="1">
      <alignment wrapText="1"/>
      <protection locked="0"/>
    </xf>
    <xf numFmtId="0" fontId="19" fillId="0" borderId="0" xfId="0" applyFont="1" applyProtection="1">
      <protection locked="0"/>
    </xf>
    <xf numFmtId="0" fontId="20" fillId="0" borderId="0" xfId="0" applyFont="1" applyAlignment="1" applyProtection="1">
      <alignment wrapText="1"/>
      <protection locked="0"/>
    </xf>
    <xf numFmtId="0" fontId="17" fillId="0" borderId="0" xfId="0" applyFont="1" applyFill="1" applyBorder="1" applyAlignment="1" applyProtection="1">
      <protection locked="0"/>
    </xf>
    <xf numFmtId="0" fontId="17" fillId="0" borderId="0" xfId="0" applyNumberFormat="1" applyFont="1" applyProtection="1">
      <protection locked="0"/>
    </xf>
    <xf numFmtId="0" fontId="22" fillId="0" borderId="1" xfId="0" applyFont="1" applyBorder="1" applyProtection="1"/>
    <xf numFmtId="0" fontId="22" fillId="0" borderId="0" xfId="0" applyFont="1" applyProtection="1"/>
    <xf numFmtId="0" fontId="14" fillId="0" borderId="0" xfId="0" applyFont="1" applyProtection="1"/>
    <xf numFmtId="14" fontId="14" fillId="0" borderId="0" xfId="0" applyNumberFormat="1" applyFont="1" applyProtection="1"/>
    <xf numFmtId="0" fontId="14" fillId="0" borderId="0" xfId="0" applyNumberFormat="1" applyFont="1" applyProtection="1"/>
    <xf numFmtId="0" fontId="14" fillId="0" borderId="2" xfId="0" applyFont="1" applyBorder="1" applyProtection="1"/>
    <xf numFmtId="0" fontId="22" fillId="0" borderId="0" xfId="0" applyFont="1" applyBorder="1" applyProtection="1"/>
    <xf numFmtId="0" fontId="14" fillId="0" borderId="0" xfId="0" applyFont="1" applyBorder="1" applyProtection="1"/>
    <xf numFmtId="0" fontId="24" fillId="0" borderId="0" xfId="0" applyFont="1" applyAlignment="1" applyProtection="1">
      <alignment vertical="center"/>
    </xf>
    <xf numFmtId="0" fontId="18" fillId="0" borderId="0" xfId="0" applyFont="1" applyAlignment="1" applyProtection="1">
      <alignment vertical="center"/>
    </xf>
    <xf numFmtId="0" fontId="15" fillId="0" borderId="0" xfId="0" applyFont="1" applyProtection="1"/>
    <xf numFmtId="14" fontId="15" fillId="0" borderId="0" xfId="0" applyNumberFormat="1" applyFont="1" applyProtection="1"/>
    <xf numFmtId="0" fontId="15" fillId="0" borderId="0" xfId="0" applyNumberFormat="1" applyFont="1" applyProtection="1"/>
    <xf numFmtId="0" fontId="15" fillId="0" borderId="0" xfId="0" applyFont="1" applyBorder="1" applyProtection="1"/>
    <xf numFmtId="0" fontId="17" fillId="0" borderId="0" xfId="0" applyFont="1" applyAlignment="1" applyProtection="1">
      <alignment wrapText="1"/>
    </xf>
    <xf numFmtId="14" fontId="17" fillId="0" borderId="0" xfId="0" applyNumberFormat="1" applyFont="1" applyAlignment="1" applyProtection="1">
      <alignment wrapText="1"/>
    </xf>
    <xf numFmtId="0" fontId="17" fillId="0" borderId="0" xfId="0" applyNumberFormat="1" applyFont="1" applyAlignment="1" applyProtection="1">
      <alignment wrapText="1"/>
    </xf>
    <xf numFmtId="0" fontId="17" fillId="0" borderId="2" xfId="0" applyFont="1" applyBorder="1" applyAlignment="1" applyProtection="1">
      <alignment wrapText="1"/>
    </xf>
    <xf numFmtId="0" fontId="17" fillId="3" borderId="0" xfId="0" applyFont="1" applyFill="1" applyAlignment="1" applyProtection="1">
      <alignment wrapText="1"/>
    </xf>
    <xf numFmtId="14" fontId="17" fillId="3" borderId="3" xfId="0" applyNumberFormat="1" applyFont="1" applyFill="1" applyBorder="1" applyAlignment="1" applyProtection="1">
      <alignment wrapText="1"/>
    </xf>
    <xf numFmtId="0" fontId="17" fillId="3" borderId="3" xfId="0" applyNumberFormat="1" applyFont="1" applyFill="1" applyBorder="1" applyAlignment="1" applyProtection="1">
      <alignment wrapText="1"/>
    </xf>
    <xf numFmtId="0" fontId="17" fillId="3" borderId="2" xfId="0" applyFont="1" applyFill="1" applyBorder="1" applyAlignment="1" applyProtection="1">
      <alignment wrapText="1"/>
    </xf>
    <xf numFmtId="0" fontId="17" fillId="0" borderId="0" xfId="0" applyFont="1" applyProtection="1"/>
    <xf numFmtId="0" fontId="17" fillId="0" borderId="3" xfId="0" applyFont="1" applyFill="1" applyBorder="1" applyAlignment="1" applyProtection="1">
      <alignment wrapText="1"/>
    </xf>
    <xf numFmtId="0" fontId="27" fillId="0" borderId="3" xfId="0" applyFont="1" applyFill="1" applyBorder="1" applyAlignment="1" applyProtection="1">
      <alignment wrapText="1"/>
    </xf>
    <xf numFmtId="0" fontId="17" fillId="0" borderId="0" xfId="0" applyFont="1" applyFill="1" applyAlignment="1" applyProtection="1">
      <alignment wrapText="1"/>
    </xf>
    <xf numFmtId="0" fontId="27" fillId="0" borderId="3" xfId="0" applyFont="1" applyBorder="1" applyProtection="1"/>
    <xf numFmtId="0" fontId="18" fillId="0" borderId="3" xfId="0" applyFont="1" applyBorder="1" applyProtection="1"/>
    <xf numFmtId="0" fontId="22" fillId="0" borderId="1" xfId="0" applyFont="1" applyBorder="1" applyAlignment="1" applyProtection="1">
      <alignment vertical="center"/>
    </xf>
    <xf numFmtId="0" fontId="22" fillId="0" borderId="0" xfId="0" applyFont="1" applyAlignment="1" applyProtection="1">
      <alignment vertical="center"/>
    </xf>
    <xf numFmtId="164" fontId="22" fillId="0" borderId="0" xfId="0" applyNumberFormat="1" applyFont="1" applyAlignment="1" applyProtection="1">
      <alignment vertical="center"/>
    </xf>
    <xf numFmtId="14" fontId="22" fillId="0" borderId="0" xfId="0" applyNumberFormat="1" applyFont="1" applyAlignment="1" applyProtection="1">
      <alignment vertical="center"/>
    </xf>
    <xf numFmtId="0" fontId="22" fillId="0" borderId="2" xfId="0" applyFont="1" applyBorder="1" applyAlignment="1" applyProtection="1">
      <alignment vertical="center"/>
    </xf>
    <xf numFmtId="0" fontId="22" fillId="0" borderId="0" xfId="0" applyFont="1" applyBorder="1" applyAlignment="1" applyProtection="1">
      <alignment vertical="center"/>
    </xf>
    <xf numFmtId="164" fontId="24" fillId="0" borderId="0" xfId="0" applyNumberFormat="1" applyFont="1" applyAlignment="1" applyProtection="1">
      <alignment vertical="center"/>
    </xf>
    <xf numFmtId="14" fontId="24" fillId="0" borderId="0" xfId="0" applyNumberFormat="1" applyFont="1" applyAlignment="1" applyProtection="1">
      <alignment vertical="center"/>
    </xf>
    <xf numFmtId="0" fontId="14" fillId="0" borderId="0" xfId="0" applyFont="1" applyAlignment="1" applyProtection="1">
      <alignment horizontal="left"/>
    </xf>
    <xf numFmtId="0" fontId="14" fillId="0" borderId="0" xfId="0" applyFont="1" applyBorder="1" applyAlignment="1" applyProtection="1">
      <alignment horizontal="left"/>
    </xf>
    <xf numFmtId="14" fontId="14" fillId="0" borderId="0" xfId="0" applyNumberFormat="1" applyFont="1" applyBorder="1" applyAlignment="1" applyProtection="1">
      <alignment horizontal="left"/>
    </xf>
    <xf numFmtId="164" fontId="18" fillId="0" borderId="0" xfId="0" applyNumberFormat="1" applyFont="1" applyAlignment="1" applyProtection="1">
      <alignment vertical="center"/>
    </xf>
    <xf numFmtId="14" fontId="18" fillId="0" borderId="0" xfId="0" applyNumberFormat="1" applyFont="1" applyAlignment="1" applyProtection="1">
      <alignment vertical="center"/>
    </xf>
    <xf numFmtId="0" fontId="25" fillId="0" borderId="0" xfId="0" applyFont="1" applyAlignment="1" applyProtection="1">
      <alignment vertical="center" wrapText="1"/>
    </xf>
    <xf numFmtId="14" fontId="25" fillId="0" borderId="0" xfId="0" applyNumberFormat="1" applyFont="1" applyAlignment="1" applyProtection="1">
      <alignment vertical="center" wrapText="1"/>
    </xf>
    <xf numFmtId="0" fontId="25" fillId="0" borderId="0" xfId="0" applyFont="1" applyAlignment="1" applyProtection="1">
      <alignment vertical="center"/>
    </xf>
    <xf numFmtId="14" fontId="25" fillId="0" borderId="0" xfId="0" applyNumberFormat="1" applyFont="1" applyAlignment="1" applyProtection="1">
      <alignment vertical="center"/>
    </xf>
    <xf numFmtId="164" fontId="15" fillId="0" borderId="0" xfId="0" applyNumberFormat="1" applyFont="1" applyProtection="1"/>
    <xf numFmtId="14" fontId="15" fillId="0" borderId="0" xfId="0" applyNumberFormat="1" applyFont="1" applyBorder="1" applyProtection="1"/>
    <xf numFmtId="0" fontId="15" fillId="0" borderId="0" xfId="0" applyFont="1" applyBorder="1" applyAlignment="1" applyProtection="1">
      <alignment horizontal="left"/>
    </xf>
    <xf numFmtId="0" fontId="20" fillId="0" borderId="3" xfId="0" applyFont="1" applyBorder="1" applyAlignment="1" applyProtection="1">
      <alignment wrapText="1"/>
    </xf>
    <xf numFmtId="164" fontId="20" fillId="0" borderId="3" xfId="0" applyNumberFormat="1" applyFont="1" applyBorder="1" applyAlignment="1" applyProtection="1">
      <alignment wrapText="1"/>
    </xf>
    <xf numFmtId="14" fontId="20" fillId="0" borderId="3" xfId="0" applyNumberFormat="1" applyFont="1" applyBorder="1" applyAlignment="1" applyProtection="1">
      <alignment wrapText="1"/>
    </xf>
    <xf numFmtId="0" fontId="21" fillId="0" borderId="3" xfId="0" applyFont="1" applyBorder="1" applyAlignment="1" applyProtection="1">
      <alignment wrapText="1"/>
    </xf>
    <xf numFmtId="0" fontId="20" fillId="3" borderId="3" xfId="0" applyFont="1" applyFill="1" applyBorder="1" applyAlignment="1" applyProtection="1">
      <alignment wrapText="1"/>
    </xf>
    <xf numFmtId="164" fontId="20" fillId="3" borderId="3" xfId="0" applyNumberFormat="1" applyFont="1" applyFill="1" applyBorder="1" applyAlignment="1" applyProtection="1">
      <alignment wrapText="1"/>
    </xf>
    <xf numFmtId="14" fontId="20" fillId="3" borderId="3" xfId="0" applyNumberFormat="1" applyFont="1" applyFill="1" applyBorder="1" applyAlignment="1" applyProtection="1">
      <alignment wrapText="1"/>
    </xf>
    <xf numFmtId="0" fontId="20" fillId="3" borderId="0" xfId="0" applyFont="1" applyFill="1" applyBorder="1" applyAlignment="1" applyProtection="1">
      <alignment wrapText="1"/>
    </xf>
    <xf numFmtId="0" fontId="15" fillId="0" borderId="0" xfId="0" applyFont="1" applyAlignment="1" applyProtection="1">
      <alignment horizontal="left"/>
    </xf>
    <xf numFmtId="0" fontId="19" fillId="0" borderId="0" xfId="0" applyFont="1" applyProtection="1"/>
    <xf numFmtId="0" fontId="15" fillId="0" borderId="0" xfId="0" applyFont="1" applyFill="1" applyBorder="1" applyAlignment="1" applyProtection="1">
      <alignment vertical="center"/>
    </xf>
    <xf numFmtId="0" fontId="15" fillId="0" borderId="0" xfId="0" applyFont="1" applyAlignment="1" applyProtection="1">
      <alignment vertical="center"/>
    </xf>
    <xf numFmtId="0" fontId="20" fillId="0" borderId="0" xfId="0" applyFont="1" applyAlignment="1" applyProtection="1">
      <alignment wrapText="1"/>
    </xf>
    <xf numFmtId="0" fontId="20" fillId="0" borderId="0" xfId="0" applyFont="1" applyFill="1" applyAlignment="1" applyProtection="1">
      <alignment wrapText="1"/>
    </xf>
    <xf numFmtId="0" fontId="20" fillId="0" borderId="0" xfId="0" applyFont="1" applyProtection="1"/>
    <xf numFmtId="0" fontId="26" fillId="0" borderId="0" xfId="0" applyFont="1" applyProtection="1"/>
    <xf numFmtId="0" fontId="18" fillId="0" borderId="0" xfId="0" applyFont="1" applyProtection="1"/>
    <xf numFmtId="0" fontId="27" fillId="0" borderId="0" xfId="0" applyFont="1" applyProtection="1"/>
    <xf numFmtId="0" fontId="7" fillId="6" borderId="3" xfId="0" applyFont="1" applyFill="1" applyBorder="1" applyAlignment="1">
      <alignment horizontal="right"/>
    </xf>
    <xf numFmtId="0" fontId="0" fillId="6" borderId="3" xfId="0" applyFont="1" applyFill="1" applyBorder="1" applyAlignment="1">
      <alignment horizontal="right"/>
    </xf>
    <xf numFmtId="0" fontId="12" fillId="6" borderId="3" xfId="0" applyFont="1" applyFill="1" applyBorder="1" applyAlignment="1">
      <alignment horizontal="right"/>
    </xf>
    <xf numFmtId="0" fontId="16" fillId="4" borderId="8"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5" fillId="2" borderId="4"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6" fillId="4" borderId="7"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C209"/>
  <sheetViews>
    <sheetView workbookViewId="0">
      <selection activeCell="G18" sqref="G18"/>
    </sheetView>
  </sheetViews>
  <sheetFormatPr baseColWidth="10" defaultRowHeight="14.4" x14ac:dyDescent="0.3"/>
  <sheetData>
    <row r="1" spans="1:3" x14ac:dyDescent="0.3">
      <c r="A1" s="61" t="s">
        <v>468</v>
      </c>
      <c r="B1" s="61" t="s">
        <v>465</v>
      </c>
      <c r="C1" s="62" t="s">
        <v>255</v>
      </c>
    </row>
    <row r="2" spans="1:3" x14ac:dyDescent="0.3">
      <c r="A2" s="61" t="s">
        <v>70</v>
      </c>
      <c r="B2" s="61" t="s">
        <v>466</v>
      </c>
      <c r="C2" s="62" t="s">
        <v>256</v>
      </c>
    </row>
    <row r="3" spans="1:3" x14ac:dyDescent="0.3">
      <c r="B3" s="61" t="s">
        <v>467</v>
      </c>
      <c r="C3" s="62" t="s">
        <v>257</v>
      </c>
    </row>
    <row r="4" spans="1:3" x14ac:dyDescent="0.3">
      <c r="C4" s="62" t="s">
        <v>258</v>
      </c>
    </row>
    <row r="5" spans="1:3" x14ac:dyDescent="0.3">
      <c r="C5" s="62" t="s">
        <v>259</v>
      </c>
    </row>
    <row r="6" spans="1:3" x14ac:dyDescent="0.3">
      <c r="C6" s="62" t="s">
        <v>260</v>
      </c>
    </row>
    <row r="7" spans="1:3" x14ac:dyDescent="0.3">
      <c r="C7" s="62" t="s">
        <v>261</v>
      </c>
    </row>
    <row r="8" spans="1:3" x14ac:dyDescent="0.3">
      <c r="C8" s="62" t="s">
        <v>262</v>
      </c>
    </row>
    <row r="9" spans="1:3" x14ac:dyDescent="0.3">
      <c r="C9" s="62" t="s">
        <v>263</v>
      </c>
    </row>
    <row r="10" spans="1:3" x14ac:dyDescent="0.3">
      <c r="C10" s="62" t="s">
        <v>264</v>
      </c>
    </row>
    <row r="11" spans="1:3" x14ac:dyDescent="0.3">
      <c r="C11" s="62" t="s">
        <v>265</v>
      </c>
    </row>
    <row r="12" spans="1:3" x14ac:dyDescent="0.3">
      <c r="C12" s="62" t="s">
        <v>266</v>
      </c>
    </row>
    <row r="13" spans="1:3" x14ac:dyDescent="0.3">
      <c r="C13" s="62" t="s">
        <v>267</v>
      </c>
    </row>
    <row r="14" spans="1:3" x14ac:dyDescent="0.3">
      <c r="C14" s="62" t="s">
        <v>268</v>
      </c>
    </row>
    <row r="15" spans="1:3" x14ac:dyDescent="0.3">
      <c r="C15" s="62" t="s">
        <v>269</v>
      </c>
    </row>
    <row r="16" spans="1:3" x14ac:dyDescent="0.3">
      <c r="C16" s="62" t="s">
        <v>270</v>
      </c>
    </row>
    <row r="17" spans="3:3" x14ac:dyDescent="0.3">
      <c r="C17" s="62" t="s">
        <v>271</v>
      </c>
    </row>
    <row r="18" spans="3:3" x14ac:dyDescent="0.3">
      <c r="C18" s="62" t="s">
        <v>272</v>
      </c>
    </row>
    <row r="19" spans="3:3" x14ac:dyDescent="0.3">
      <c r="C19" s="62" t="s">
        <v>273</v>
      </c>
    </row>
    <row r="20" spans="3:3" x14ac:dyDescent="0.3">
      <c r="C20" s="62" t="s">
        <v>274</v>
      </c>
    </row>
    <row r="21" spans="3:3" x14ac:dyDescent="0.3">
      <c r="C21" s="62" t="s">
        <v>275</v>
      </c>
    </row>
    <row r="22" spans="3:3" x14ac:dyDescent="0.3">
      <c r="C22" s="62" t="s">
        <v>276</v>
      </c>
    </row>
    <row r="23" spans="3:3" x14ac:dyDescent="0.3">
      <c r="C23" s="62" t="s">
        <v>277</v>
      </c>
    </row>
    <row r="24" spans="3:3" x14ac:dyDescent="0.3">
      <c r="C24" s="62" t="s">
        <v>278</v>
      </c>
    </row>
    <row r="25" spans="3:3" x14ac:dyDescent="0.3">
      <c r="C25" s="62" t="s">
        <v>279</v>
      </c>
    </row>
    <row r="26" spans="3:3" x14ac:dyDescent="0.3">
      <c r="C26" s="62" t="s">
        <v>280</v>
      </c>
    </row>
    <row r="27" spans="3:3" x14ac:dyDescent="0.3">
      <c r="C27" s="62" t="s">
        <v>281</v>
      </c>
    </row>
    <row r="28" spans="3:3" x14ac:dyDescent="0.3">
      <c r="C28" s="62" t="s">
        <v>282</v>
      </c>
    </row>
    <row r="29" spans="3:3" x14ac:dyDescent="0.3">
      <c r="C29" s="62" t="s">
        <v>283</v>
      </c>
    </row>
    <row r="30" spans="3:3" x14ac:dyDescent="0.3">
      <c r="C30" s="62" t="s">
        <v>284</v>
      </c>
    </row>
    <row r="31" spans="3:3" x14ac:dyDescent="0.3">
      <c r="C31" s="62" t="s">
        <v>285</v>
      </c>
    </row>
    <row r="32" spans="3:3" x14ac:dyDescent="0.3">
      <c r="C32" s="62" t="s">
        <v>286</v>
      </c>
    </row>
    <row r="33" spans="3:3" x14ac:dyDescent="0.3">
      <c r="C33" s="62" t="s">
        <v>287</v>
      </c>
    </row>
    <row r="34" spans="3:3" x14ac:dyDescent="0.3">
      <c r="C34" s="62" t="s">
        <v>288</v>
      </c>
    </row>
    <row r="35" spans="3:3" x14ac:dyDescent="0.3">
      <c r="C35" s="62" t="s">
        <v>289</v>
      </c>
    </row>
    <row r="36" spans="3:3" x14ac:dyDescent="0.3">
      <c r="C36" s="62" t="s">
        <v>290</v>
      </c>
    </row>
    <row r="37" spans="3:3" x14ac:dyDescent="0.3">
      <c r="C37" s="62" t="s">
        <v>291</v>
      </c>
    </row>
    <row r="38" spans="3:3" x14ac:dyDescent="0.3">
      <c r="C38" s="62" t="s">
        <v>292</v>
      </c>
    </row>
    <row r="39" spans="3:3" x14ac:dyDescent="0.3">
      <c r="C39" s="62" t="s">
        <v>293</v>
      </c>
    </row>
    <row r="40" spans="3:3" x14ac:dyDescent="0.3">
      <c r="C40" s="62" t="s">
        <v>294</v>
      </c>
    </row>
    <row r="41" spans="3:3" x14ac:dyDescent="0.3">
      <c r="C41" s="62" t="s">
        <v>295</v>
      </c>
    </row>
    <row r="42" spans="3:3" x14ac:dyDescent="0.3">
      <c r="C42" s="62" t="s">
        <v>296</v>
      </c>
    </row>
    <row r="43" spans="3:3" x14ac:dyDescent="0.3">
      <c r="C43" s="62" t="s">
        <v>297</v>
      </c>
    </row>
    <row r="44" spans="3:3" x14ac:dyDescent="0.3">
      <c r="C44" s="62" t="s">
        <v>298</v>
      </c>
    </row>
    <row r="45" spans="3:3" x14ac:dyDescent="0.3">
      <c r="C45" s="62" t="s">
        <v>299</v>
      </c>
    </row>
    <row r="46" spans="3:3" x14ac:dyDescent="0.3">
      <c r="C46" s="62" t="s">
        <v>300</v>
      </c>
    </row>
    <row r="47" spans="3:3" x14ac:dyDescent="0.3">
      <c r="C47" s="62" t="s">
        <v>301</v>
      </c>
    </row>
    <row r="48" spans="3:3" x14ac:dyDescent="0.3">
      <c r="C48" s="62" t="s">
        <v>302</v>
      </c>
    </row>
    <row r="49" spans="3:3" x14ac:dyDescent="0.3">
      <c r="C49" s="62" t="s">
        <v>303</v>
      </c>
    </row>
    <row r="50" spans="3:3" x14ac:dyDescent="0.3">
      <c r="C50" s="62" t="s">
        <v>304</v>
      </c>
    </row>
    <row r="51" spans="3:3" x14ac:dyDescent="0.3">
      <c r="C51" s="62" t="s">
        <v>305</v>
      </c>
    </row>
    <row r="52" spans="3:3" x14ac:dyDescent="0.3">
      <c r="C52" s="62" t="s">
        <v>306</v>
      </c>
    </row>
    <row r="53" spans="3:3" x14ac:dyDescent="0.3">
      <c r="C53" s="62" t="s">
        <v>307</v>
      </c>
    </row>
    <row r="54" spans="3:3" x14ac:dyDescent="0.3">
      <c r="C54" s="62" t="s">
        <v>308</v>
      </c>
    </row>
    <row r="55" spans="3:3" x14ac:dyDescent="0.3">
      <c r="C55" s="62" t="s">
        <v>309</v>
      </c>
    </row>
    <row r="56" spans="3:3" x14ac:dyDescent="0.3">
      <c r="C56" s="62" t="s">
        <v>310</v>
      </c>
    </row>
    <row r="57" spans="3:3" x14ac:dyDescent="0.3">
      <c r="C57" s="62" t="s">
        <v>311</v>
      </c>
    </row>
    <row r="58" spans="3:3" x14ac:dyDescent="0.3">
      <c r="C58" s="62" t="s">
        <v>312</v>
      </c>
    </row>
    <row r="59" spans="3:3" x14ac:dyDescent="0.3">
      <c r="C59" s="62" t="s">
        <v>313</v>
      </c>
    </row>
    <row r="60" spans="3:3" x14ac:dyDescent="0.3">
      <c r="C60" s="62" t="s">
        <v>314</v>
      </c>
    </row>
    <row r="61" spans="3:3" x14ac:dyDescent="0.3">
      <c r="C61" s="62" t="s">
        <v>315</v>
      </c>
    </row>
    <row r="62" spans="3:3" x14ac:dyDescent="0.3">
      <c r="C62" s="62" t="s">
        <v>316</v>
      </c>
    </row>
    <row r="63" spans="3:3" x14ac:dyDescent="0.3">
      <c r="C63" s="62" t="s">
        <v>317</v>
      </c>
    </row>
    <row r="64" spans="3:3" x14ac:dyDescent="0.3">
      <c r="C64" s="62" t="s">
        <v>318</v>
      </c>
    </row>
    <row r="65" spans="3:3" x14ac:dyDescent="0.3">
      <c r="C65" s="62" t="s">
        <v>319</v>
      </c>
    </row>
    <row r="66" spans="3:3" x14ac:dyDescent="0.3">
      <c r="C66" s="62" t="s">
        <v>320</v>
      </c>
    </row>
    <row r="67" spans="3:3" x14ac:dyDescent="0.3">
      <c r="C67" s="62" t="s">
        <v>321</v>
      </c>
    </row>
    <row r="68" spans="3:3" x14ac:dyDescent="0.3">
      <c r="C68" s="62" t="s">
        <v>322</v>
      </c>
    </row>
    <row r="69" spans="3:3" x14ac:dyDescent="0.3">
      <c r="C69" s="62" t="s">
        <v>323</v>
      </c>
    </row>
    <row r="70" spans="3:3" x14ac:dyDescent="0.3">
      <c r="C70" s="62" t="s">
        <v>324</v>
      </c>
    </row>
    <row r="71" spans="3:3" x14ac:dyDescent="0.3">
      <c r="C71" s="62" t="s">
        <v>325</v>
      </c>
    </row>
    <row r="72" spans="3:3" x14ac:dyDescent="0.3">
      <c r="C72" s="62" t="s">
        <v>326</v>
      </c>
    </row>
    <row r="73" spans="3:3" x14ac:dyDescent="0.3">
      <c r="C73" s="62" t="s">
        <v>327</v>
      </c>
    </row>
    <row r="74" spans="3:3" x14ac:dyDescent="0.3">
      <c r="C74" s="62" t="s">
        <v>328</v>
      </c>
    </row>
    <row r="75" spans="3:3" x14ac:dyDescent="0.3">
      <c r="C75" s="62" t="s">
        <v>329</v>
      </c>
    </row>
    <row r="76" spans="3:3" x14ac:dyDescent="0.3">
      <c r="C76" s="62" t="s">
        <v>330</v>
      </c>
    </row>
    <row r="77" spans="3:3" x14ac:dyDescent="0.3">
      <c r="C77" s="62" t="s">
        <v>331</v>
      </c>
    </row>
    <row r="78" spans="3:3" x14ac:dyDescent="0.3">
      <c r="C78" s="62" t="s">
        <v>332</v>
      </c>
    </row>
    <row r="79" spans="3:3" x14ac:dyDescent="0.3">
      <c r="C79" s="62" t="s">
        <v>333</v>
      </c>
    </row>
    <row r="80" spans="3:3" x14ac:dyDescent="0.3">
      <c r="C80" s="62" t="s">
        <v>334</v>
      </c>
    </row>
    <row r="81" spans="3:3" x14ac:dyDescent="0.3">
      <c r="C81" s="62" t="s">
        <v>335</v>
      </c>
    </row>
    <row r="82" spans="3:3" x14ac:dyDescent="0.3">
      <c r="C82" s="62" t="s">
        <v>336</v>
      </c>
    </row>
    <row r="83" spans="3:3" x14ac:dyDescent="0.3">
      <c r="C83" s="62" t="s">
        <v>337</v>
      </c>
    </row>
    <row r="84" spans="3:3" x14ac:dyDescent="0.3">
      <c r="C84" s="62" t="s">
        <v>338</v>
      </c>
    </row>
    <row r="85" spans="3:3" x14ac:dyDescent="0.3">
      <c r="C85" s="62" t="s">
        <v>339</v>
      </c>
    </row>
    <row r="86" spans="3:3" x14ac:dyDescent="0.3">
      <c r="C86" s="62" t="s">
        <v>340</v>
      </c>
    </row>
    <row r="87" spans="3:3" x14ac:dyDescent="0.3">
      <c r="C87" s="62" t="s">
        <v>341</v>
      </c>
    </row>
    <row r="88" spans="3:3" x14ac:dyDescent="0.3">
      <c r="C88" s="62" t="s">
        <v>342</v>
      </c>
    </row>
    <row r="89" spans="3:3" x14ac:dyDescent="0.3">
      <c r="C89" s="62" t="s">
        <v>343</v>
      </c>
    </row>
    <row r="90" spans="3:3" x14ac:dyDescent="0.3">
      <c r="C90" s="62" t="s">
        <v>344</v>
      </c>
    </row>
    <row r="91" spans="3:3" x14ac:dyDescent="0.3">
      <c r="C91" s="62" t="s">
        <v>345</v>
      </c>
    </row>
    <row r="92" spans="3:3" x14ac:dyDescent="0.3">
      <c r="C92" s="62" t="s">
        <v>346</v>
      </c>
    </row>
    <row r="93" spans="3:3" x14ac:dyDescent="0.3">
      <c r="C93" s="62" t="s">
        <v>347</v>
      </c>
    </row>
    <row r="94" spans="3:3" x14ac:dyDescent="0.3">
      <c r="C94" s="62" t="s">
        <v>348</v>
      </c>
    </row>
    <row r="95" spans="3:3" x14ac:dyDescent="0.3">
      <c r="C95" s="62" t="s">
        <v>349</v>
      </c>
    </row>
    <row r="96" spans="3:3" x14ac:dyDescent="0.3">
      <c r="C96" s="62" t="s">
        <v>350</v>
      </c>
    </row>
    <row r="97" spans="3:3" x14ac:dyDescent="0.3">
      <c r="C97" s="62" t="s">
        <v>351</v>
      </c>
    </row>
    <row r="98" spans="3:3" x14ac:dyDescent="0.3">
      <c r="C98" s="62" t="s">
        <v>352</v>
      </c>
    </row>
    <row r="99" spans="3:3" x14ac:dyDescent="0.3">
      <c r="C99" s="62" t="s">
        <v>353</v>
      </c>
    </row>
    <row r="100" spans="3:3" x14ac:dyDescent="0.3">
      <c r="C100" s="62" t="s">
        <v>354</v>
      </c>
    </row>
    <row r="101" spans="3:3" x14ac:dyDescent="0.3">
      <c r="C101" s="62" t="s">
        <v>355</v>
      </c>
    </row>
    <row r="102" spans="3:3" x14ac:dyDescent="0.3">
      <c r="C102" s="62" t="s">
        <v>356</v>
      </c>
    </row>
    <row r="103" spans="3:3" x14ac:dyDescent="0.3">
      <c r="C103" s="62" t="s">
        <v>357</v>
      </c>
    </row>
    <row r="104" spans="3:3" x14ac:dyDescent="0.3">
      <c r="C104" s="62" t="s">
        <v>358</v>
      </c>
    </row>
    <row r="105" spans="3:3" x14ac:dyDescent="0.3">
      <c r="C105" s="62" t="s">
        <v>359</v>
      </c>
    </row>
    <row r="106" spans="3:3" x14ac:dyDescent="0.3">
      <c r="C106" s="62" t="s">
        <v>360</v>
      </c>
    </row>
    <row r="107" spans="3:3" x14ac:dyDescent="0.3">
      <c r="C107" s="62" t="s">
        <v>361</v>
      </c>
    </row>
    <row r="108" spans="3:3" x14ac:dyDescent="0.3">
      <c r="C108" s="62" t="s">
        <v>362</v>
      </c>
    </row>
    <row r="109" spans="3:3" x14ac:dyDescent="0.3">
      <c r="C109" s="62" t="s">
        <v>363</v>
      </c>
    </row>
    <row r="110" spans="3:3" x14ac:dyDescent="0.3">
      <c r="C110" s="62" t="s">
        <v>364</v>
      </c>
    </row>
    <row r="111" spans="3:3" x14ac:dyDescent="0.3">
      <c r="C111" s="62" t="s">
        <v>365</v>
      </c>
    </row>
    <row r="112" spans="3:3" x14ac:dyDescent="0.3">
      <c r="C112" s="62" t="s">
        <v>366</v>
      </c>
    </row>
    <row r="113" spans="3:3" x14ac:dyDescent="0.3">
      <c r="C113" s="62" t="s">
        <v>367</v>
      </c>
    </row>
    <row r="114" spans="3:3" x14ac:dyDescent="0.3">
      <c r="C114" s="62" t="s">
        <v>368</v>
      </c>
    </row>
    <row r="115" spans="3:3" x14ac:dyDescent="0.3">
      <c r="C115" s="62" t="s">
        <v>369</v>
      </c>
    </row>
    <row r="116" spans="3:3" x14ac:dyDescent="0.3">
      <c r="C116" s="62" t="s">
        <v>370</v>
      </c>
    </row>
    <row r="117" spans="3:3" x14ac:dyDescent="0.3">
      <c r="C117" s="62" t="s">
        <v>371</v>
      </c>
    </row>
    <row r="118" spans="3:3" x14ac:dyDescent="0.3">
      <c r="C118" s="62" t="s">
        <v>372</v>
      </c>
    </row>
    <row r="119" spans="3:3" x14ac:dyDescent="0.3">
      <c r="C119" s="62" t="s">
        <v>373</v>
      </c>
    </row>
    <row r="120" spans="3:3" x14ac:dyDescent="0.3">
      <c r="C120" s="62" t="s">
        <v>374</v>
      </c>
    </row>
    <row r="121" spans="3:3" x14ac:dyDescent="0.3">
      <c r="C121" s="62" t="s">
        <v>375</v>
      </c>
    </row>
    <row r="122" spans="3:3" x14ac:dyDescent="0.3">
      <c r="C122" s="62" t="s">
        <v>376</v>
      </c>
    </row>
    <row r="123" spans="3:3" x14ac:dyDescent="0.3">
      <c r="C123" s="62" t="s">
        <v>377</v>
      </c>
    </row>
    <row r="124" spans="3:3" x14ac:dyDescent="0.3">
      <c r="C124" s="62" t="s">
        <v>378</v>
      </c>
    </row>
    <row r="125" spans="3:3" x14ac:dyDescent="0.3">
      <c r="C125" s="62" t="s">
        <v>379</v>
      </c>
    </row>
    <row r="126" spans="3:3" x14ac:dyDescent="0.3">
      <c r="C126" s="62" t="s">
        <v>380</v>
      </c>
    </row>
    <row r="127" spans="3:3" x14ac:dyDescent="0.3">
      <c r="C127" s="62" t="s">
        <v>381</v>
      </c>
    </row>
    <row r="128" spans="3:3" x14ac:dyDescent="0.3">
      <c r="C128" s="62" t="s">
        <v>382</v>
      </c>
    </row>
    <row r="129" spans="3:3" x14ac:dyDescent="0.3">
      <c r="C129" s="62" t="s">
        <v>383</v>
      </c>
    </row>
    <row r="130" spans="3:3" x14ac:dyDescent="0.3">
      <c r="C130" s="62" t="s">
        <v>384</v>
      </c>
    </row>
    <row r="131" spans="3:3" x14ac:dyDescent="0.3">
      <c r="C131" s="62" t="s">
        <v>385</v>
      </c>
    </row>
    <row r="132" spans="3:3" x14ac:dyDescent="0.3">
      <c r="C132" s="62" t="s">
        <v>386</v>
      </c>
    </row>
    <row r="133" spans="3:3" x14ac:dyDescent="0.3">
      <c r="C133" s="62" t="s">
        <v>387</v>
      </c>
    </row>
    <row r="134" spans="3:3" x14ac:dyDescent="0.3">
      <c r="C134" s="62" t="s">
        <v>388</v>
      </c>
    </row>
    <row r="135" spans="3:3" x14ac:dyDescent="0.3">
      <c r="C135" s="62" t="s">
        <v>389</v>
      </c>
    </row>
    <row r="136" spans="3:3" x14ac:dyDescent="0.3">
      <c r="C136" s="62" t="s">
        <v>390</v>
      </c>
    </row>
    <row r="137" spans="3:3" x14ac:dyDescent="0.3">
      <c r="C137" s="62" t="s">
        <v>391</v>
      </c>
    </row>
    <row r="138" spans="3:3" x14ac:dyDescent="0.3">
      <c r="C138" s="62" t="s">
        <v>392</v>
      </c>
    </row>
    <row r="139" spans="3:3" x14ac:dyDescent="0.3">
      <c r="C139" s="62" t="s">
        <v>393</v>
      </c>
    </row>
    <row r="140" spans="3:3" x14ac:dyDescent="0.3">
      <c r="C140" s="62" t="s">
        <v>394</v>
      </c>
    </row>
    <row r="141" spans="3:3" x14ac:dyDescent="0.3">
      <c r="C141" s="62" t="s">
        <v>395</v>
      </c>
    </row>
    <row r="142" spans="3:3" x14ac:dyDescent="0.3">
      <c r="C142" s="62" t="s">
        <v>396</v>
      </c>
    </row>
    <row r="143" spans="3:3" x14ac:dyDescent="0.3">
      <c r="C143" s="62" t="s">
        <v>397</v>
      </c>
    </row>
    <row r="144" spans="3:3" x14ac:dyDescent="0.3">
      <c r="C144" s="62" t="s">
        <v>398</v>
      </c>
    </row>
    <row r="145" spans="3:3" x14ac:dyDescent="0.3">
      <c r="C145" s="62" t="s">
        <v>399</v>
      </c>
    </row>
    <row r="146" spans="3:3" x14ac:dyDescent="0.3">
      <c r="C146" s="62" t="s">
        <v>400</v>
      </c>
    </row>
    <row r="147" spans="3:3" x14ac:dyDescent="0.3">
      <c r="C147" s="62" t="s">
        <v>401</v>
      </c>
    </row>
    <row r="148" spans="3:3" x14ac:dyDescent="0.3">
      <c r="C148" s="62" t="s">
        <v>402</v>
      </c>
    </row>
    <row r="149" spans="3:3" x14ac:dyDescent="0.3">
      <c r="C149" s="62" t="s">
        <v>403</v>
      </c>
    </row>
    <row r="150" spans="3:3" x14ac:dyDescent="0.3">
      <c r="C150" s="62" t="s">
        <v>404</v>
      </c>
    </row>
    <row r="151" spans="3:3" x14ac:dyDescent="0.3">
      <c r="C151" s="62" t="s">
        <v>405</v>
      </c>
    </row>
    <row r="152" spans="3:3" x14ac:dyDescent="0.3">
      <c r="C152" s="62" t="s">
        <v>406</v>
      </c>
    </row>
    <row r="153" spans="3:3" x14ac:dyDescent="0.3">
      <c r="C153" s="62" t="s">
        <v>407</v>
      </c>
    </row>
    <row r="154" spans="3:3" x14ac:dyDescent="0.3">
      <c r="C154" s="62" t="s">
        <v>408</v>
      </c>
    </row>
    <row r="155" spans="3:3" x14ac:dyDescent="0.3">
      <c r="C155" s="62" t="s">
        <v>409</v>
      </c>
    </row>
    <row r="156" spans="3:3" x14ac:dyDescent="0.3">
      <c r="C156" s="62" t="s">
        <v>410</v>
      </c>
    </row>
    <row r="157" spans="3:3" x14ac:dyDescent="0.3">
      <c r="C157" s="62" t="s">
        <v>411</v>
      </c>
    </row>
    <row r="158" spans="3:3" x14ac:dyDescent="0.3">
      <c r="C158" s="62" t="s">
        <v>412</v>
      </c>
    </row>
    <row r="159" spans="3:3" x14ac:dyDescent="0.3">
      <c r="C159" s="62" t="s">
        <v>413</v>
      </c>
    </row>
    <row r="160" spans="3:3" x14ac:dyDescent="0.3">
      <c r="C160" s="62" t="s">
        <v>414</v>
      </c>
    </row>
    <row r="161" spans="3:3" x14ac:dyDescent="0.3">
      <c r="C161" s="62" t="s">
        <v>415</v>
      </c>
    </row>
    <row r="162" spans="3:3" x14ac:dyDescent="0.3">
      <c r="C162" s="62" t="s">
        <v>416</v>
      </c>
    </row>
    <row r="163" spans="3:3" x14ac:dyDescent="0.3">
      <c r="C163" s="62" t="s">
        <v>417</v>
      </c>
    </row>
    <row r="164" spans="3:3" x14ac:dyDescent="0.3">
      <c r="C164" s="62" t="s">
        <v>418</v>
      </c>
    </row>
    <row r="165" spans="3:3" x14ac:dyDescent="0.3">
      <c r="C165" s="62" t="s">
        <v>419</v>
      </c>
    </row>
    <row r="166" spans="3:3" x14ac:dyDescent="0.3">
      <c r="C166" s="62" t="s">
        <v>420</v>
      </c>
    </row>
    <row r="167" spans="3:3" x14ac:dyDescent="0.3">
      <c r="C167" s="62" t="s">
        <v>421</v>
      </c>
    </row>
    <row r="168" spans="3:3" x14ac:dyDescent="0.3">
      <c r="C168" s="62" t="s">
        <v>422</v>
      </c>
    </row>
    <row r="169" spans="3:3" x14ac:dyDescent="0.3">
      <c r="C169" s="62" t="s">
        <v>423</v>
      </c>
    </row>
    <row r="170" spans="3:3" x14ac:dyDescent="0.3">
      <c r="C170" s="62" t="s">
        <v>424</v>
      </c>
    </row>
    <row r="171" spans="3:3" x14ac:dyDescent="0.3">
      <c r="C171" s="62" t="s">
        <v>425</v>
      </c>
    </row>
    <row r="172" spans="3:3" x14ac:dyDescent="0.3">
      <c r="C172" s="62" t="s">
        <v>426</v>
      </c>
    </row>
    <row r="173" spans="3:3" x14ac:dyDescent="0.3">
      <c r="C173" s="62" t="s">
        <v>427</v>
      </c>
    </row>
    <row r="174" spans="3:3" x14ac:dyDescent="0.3">
      <c r="C174" s="62" t="s">
        <v>428</v>
      </c>
    </row>
    <row r="175" spans="3:3" x14ac:dyDescent="0.3">
      <c r="C175" s="62" t="s">
        <v>429</v>
      </c>
    </row>
    <row r="176" spans="3:3" x14ac:dyDescent="0.3">
      <c r="C176" s="73" t="s">
        <v>430</v>
      </c>
    </row>
    <row r="177" spans="3:3" x14ac:dyDescent="0.3">
      <c r="C177" s="62" t="s">
        <v>431</v>
      </c>
    </row>
    <row r="178" spans="3:3" x14ac:dyDescent="0.3">
      <c r="C178" s="62" t="s">
        <v>432</v>
      </c>
    </row>
    <row r="179" spans="3:3" x14ac:dyDescent="0.3">
      <c r="C179" s="62" t="s">
        <v>433</v>
      </c>
    </row>
    <row r="180" spans="3:3" x14ac:dyDescent="0.3">
      <c r="C180" s="62" t="s">
        <v>434</v>
      </c>
    </row>
    <row r="181" spans="3:3" x14ac:dyDescent="0.3">
      <c r="C181" s="62" t="s">
        <v>435</v>
      </c>
    </row>
    <row r="182" spans="3:3" x14ac:dyDescent="0.3">
      <c r="C182" s="62" t="s">
        <v>436</v>
      </c>
    </row>
    <row r="183" spans="3:3" x14ac:dyDescent="0.3">
      <c r="C183" s="62" t="s">
        <v>437</v>
      </c>
    </row>
    <row r="184" spans="3:3" x14ac:dyDescent="0.3">
      <c r="C184" s="62" t="s">
        <v>438</v>
      </c>
    </row>
    <row r="185" spans="3:3" x14ac:dyDescent="0.3">
      <c r="C185" s="62" t="s">
        <v>439</v>
      </c>
    </row>
    <row r="186" spans="3:3" x14ac:dyDescent="0.3">
      <c r="C186" s="62" t="s">
        <v>440</v>
      </c>
    </row>
    <row r="187" spans="3:3" x14ac:dyDescent="0.3">
      <c r="C187" s="62" t="s">
        <v>441</v>
      </c>
    </row>
    <row r="188" spans="3:3" x14ac:dyDescent="0.3">
      <c r="C188" s="62" t="s">
        <v>442</v>
      </c>
    </row>
    <row r="189" spans="3:3" x14ac:dyDescent="0.3">
      <c r="C189" s="62" t="s">
        <v>443</v>
      </c>
    </row>
    <row r="190" spans="3:3" x14ac:dyDescent="0.3">
      <c r="C190" s="62" t="s">
        <v>444</v>
      </c>
    </row>
    <row r="191" spans="3:3" x14ac:dyDescent="0.3">
      <c r="C191" s="62" t="s">
        <v>445</v>
      </c>
    </row>
    <row r="192" spans="3:3" x14ac:dyDescent="0.3">
      <c r="C192" s="62" t="s">
        <v>446</v>
      </c>
    </row>
    <row r="193" spans="3:3" x14ac:dyDescent="0.3">
      <c r="C193" s="62" t="s">
        <v>447</v>
      </c>
    </row>
    <row r="194" spans="3:3" x14ac:dyDescent="0.3">
      <c r="C194" s="62" t="s">
        <v>448</v>
      </c>
    </row>
    <row r="195" spans="3:3" x14ac:dyDescent="0.3">
      <c r="C195" s="62" t="s">
        <v>449</v>
      </c>
    </row>
    <row r="196" spans="3:3" x14ac:dyDescent="0.3">
      <c r="C196" s="62" t="s">
        <v>450</v>
      </c>
    </row>
    <row r="197" spans="3:3" x14ac:dyDescent="0.3">
      <c r="C197" s="62" t="s">
        <v>451</v>
      </c>
    </row>
    <row r="198" spans="3:3" x14ac:dyDescent="0.3">
      <c r="C198" s="62" t="s">
        <v>452</v>
      </c>
    </row>
    <row r="199" spans="3:3" x14ac:dyDescent="0.3">
      <c r="C199" s="62" t="s">
        <v>453</v>
      </c>
    </row>
    <row r="200" spans="3:3" x14ac:dyDescent="0.3">
      <c r="C200" s="62" t="s">
        <v>454</v>
      </c>
    </row>
    <row r="201" spans="3:3" x14ac:dyDescent="0.3">
      <c r="C201" s="62" t="s">
        <v>455</v>
      </c>
    </row>
    <row r="202" spans="3:3" x14ac:dyDescent="0.3">
      <c r="C202" s="62" t="s">
        <v>456</v>
      </c>
    </row>
    <row r="203" spans="3:3" x14ac:dyDescent="0.3">
      <c r="C203" s="62" t="s">
        <v>457</v>
      </c>
    </row>
    <row r="204" spans="3:3" x14ac:dyDescent="0.3">
      <c r="C204" s="62" t="s">
        <v>458</v>
      </c>
    </row>
    <row r="205" spans="3:3" x14ac:dyDescent="0.3">
      <c r="C205" s="62" t="s">
        <v>459</v>
      </c>
    </row>
    <row r="206" spans="3:3" x14ac:dyDescent="0.3">
      <c r="C206" s="62" t="s">
        <v>460</v>
      </c>
    </row>
    <row r="207" spans="3:3" x14ac:dyDescent="0.3">
      <c r="C207" s="62" t="s">
        <v>461</v>
      </c>
    </row>
    <row r="208" spans="3:3" x14ac:dyDescent="0.3">
      <c r="C208" s="62" t="s">
        <v>462</v>
      </c>
    </row>
    <row r="209" spans="3:3" x14ac:dyDescent="0.3">
      <c r="C209" s="62" t="s">
        <v>463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FF0000"/>
  </sheetPr>
  <dimension ref="A1:AC68"/>
  <sheetViews>
    <sheetView zoomScale="80" zoomScaleNormal="80" workbookViewId="0">
      <selection activeCell="D70" sqref="D70"/>
    </sheetView>
  </sheetViews>
  <sheetFormatPr baseColWidth="10" defaultColWidth="11.5546875" defaultRowHeight="14.4" x14ac:dyDescent="0.3"/>
  <cols>
    <col min="1" max="1" width="6.33203125" style="1" customWidth="1"/>
    <col min="2" max="2" width="8.33203125" style="1" customWidth="1"/>
    <col min="3" max="3" width="12.33203125" style="1" customWidth="1"/>
    <col min="4" max="4" width="13.109375" style="1" customWidth="1"/>
    <col min="5" max="5" width="39.5546875" style="1" customWidth="1"/>
    <col min="6" max="6" width="12.6640625" style="1" customWidth="1"/>
    <col min="7" max="7" width="11.44140625" style="1" customWidth="1"/>
    <col min="8" max="8" width="39.109375" style="1" customWidth="1"/>
    <col min="9" max="9" width="50.5546875" style="1" customWidth="1"/>
    <col min="10" max="10" width="52.6640625" style="1" customWidth="1"/>
    <col min="11" max="11" width="44.109375" style="1" customWidth="1"/>
    <col min="12" max="16384" width="11.5546875" style="1"/>
  </cols>
  <sheetData>
    <row r="1" spans="1:29" ht="34.200000000000003" customHeight="1" x14ac:dyDescent="0.3">
      <c r="A1" s="14" t="s">
        <v>223</v>
      </c>
      <c r="B1" s="14"/>
      <c r="C1" s="14"/>
      <c r="D1" s="14"/>
      <c r="E1" s="14"/>
      <c r="F1" s="14"/>
      <c r="G1" s="14"/>
      <c r="H1" s="14"/>
    </row>
    <row r="2" spans="1:29" s="6" customFormat="1" ht="15.6" x14ac:dyDescent="0.3">
      <c r="A2" s="21"/>
      <c r="B2" s="59" t="s">
        <v>249</v>
      </c>
      <c r="C2" s="21"/>
      <c r="D2" s="21"/>
      <c r="E2" s="21"/>
      <c r="F2" s="21"/>
      <c r="G2" s="21"/>
      <c r="H2" s="21"/>
    </row>
    <row r="3" spans="1:29" ht="16.8" customHeight="1" x14ac:dyDescent="0.3">
      <c r="A3" s="12"/>
      <c r="B3" s="12"/>
      <c r="C3" s="12"/>
      <c r="D3" s="12"/>
      <c r="E3" s="12"/>
      <c r="F3" s="12"/>
      <c r="G3" s="12"/>
      <c r="H3" s="12"/>
    </row>
    <row r="4" spans="1:29" s="7" customFormat="1" ht="72" x14ac:dyDescent="0.3">
      <c r="A4" s="3" t="s">
        <v>9</v>
      </c>
      <c r="B4" s="3" t="s">
        <v>21</v>
      </c>
      <c r="C4" s="3" t="s">
        <v>10</v>
      </c>
      <c r="D4" s="3" t="s">
        <v>211</v>
      </c>
      <c r="E4" s="3" t="s">
        <v>11</v>
      </c>
      <c r="F4" s="3" t="s">
        <v>209</v>
      </c>
      <c r="G4" s="3" t="s">
        <v>15</v>
      </c>
      <c r="H4" s="3" t="s">
        <v>214</v>
      </c>
      <c r="I4" s="15" t="s">
        <v>122</v>
      </c>
      <c r="J4" s="16" t="s">
        <v>123</v>
      </c>
      <c r="K4" s="16" t="s">
        <v>166</v>
      </c>
    </row>
    <row r="5" spans="1:29" s="10" customFormat="1" ht="14.4" customHeight="1" x14ac:dyDescent="0.3">
      <c r="A5" s="22">
        <v>1</v>
      </c>
      <c r="B5" s="23" t="s">
        <v>22</v>
      </c>
      <c r="C5" s="24" t="s">
        <v>17</v>
      </c>
      <c r="D5" s="24"/>
      <c r="E5" s="25" t="s">
        <v>28</v>
      </c>
      <c r="F5" s="25" t="s">
        <v>210</v>
      </c>
      <c r="G5" s="25"/>
      <c r="H5" s="23" t="s">
        <v>70</v>
      </c>
      <c r="I5" s="33" t="s">
        <v>113</v>
      </c>
      <c r="J5" s="33" t="s">
        <v>118</v>
      </c>
      <c r="K5" s="52" t="s">
        <v>114</v>
      </c>
      <c r="L5" s="19"/>
      <c r="M5" s="19"/>
      <c r="N5" s="19"/>
      <c r="O5" s="19"/>
      <c r="P5" s="19"/>
      <c r="Q5" s="19"/>
      <c r="R5" s="19"/>
      <c r="S5" s="19"/>
      <c r="T5" s="19"/>
      <c r="U5" s="19"/>
      <c r="V5" s="19"/>
      <c r="W5" s="19"/>
      <c r="X5" s="19"/>
      <c r="Y5" s="19"/>
      <c r="Z5" s="19"/>
      <c r="AA5" s="19"/>
      <c r="AB5" s="19"/>
      <c r="AC5" s="19"/>
    </row>
    <row r="6" spans="1:29" s="9" customFormat="1" x14ac:dyDescent="0.3">
      <c r="A6" s="51">
        <v>1</v>
      </c>
      <c r="B6" s="28" t="s">
        <v>23</v>
      </c>
      <c r="C6" s="26"/>
      <c r="D6" s="26" t="s">
        <v>18</v>
      </c>
      <c r="E6" s="27" t="s">
        <v>29</v>
      </c>
      <c r="F6" s="27"/>
      <c r="G6" s="27"/>
      <c r="H6" s="28" t="s">
        <v>70</v>
      </c>
      <c r="I6" s="28" t="s">
        <v>216</v>
      </c>
      <c r="J6" s="28" t="s">
        <v>215</v>
      </c>
      <c r="K6" s="28" t="s">
        <v>114</v>
      </c>
    </row>
    <row r="7" spans="1:29" s="9" customFormat="1" ht="28.8" customHeight="1" x14ac:dyDescent="0.3">
      <c r="A7" s="51">
        <v>1</v>
      </c>
      <c r="B7" s="28" t="s">
        <v>22</v>
      </c>
      <c r="C7" s="29"/>
      <c r="D7" s="26" t="s">
        <v>19</v>
      </c>
      <c r="E7" s="27" t="s">
        <v>30</v>
      </c>
      <c r="F7" s="30"/>
      <c r="G7" s="27"/>
      <c r="H7" s="28" t="s">
        <v>70</v>
      </c>
      <c r="I7" s="28" t="s">
        <v>114</v>
      </c>
      <c r="J7" s="28" t="s">
        <v>124</v>
      </c>
      <c r="K7" s="28" t="s">
        <v>114</v>
      </c>
    </row>
    <row r="8" spans="1:29" s="9" customFormat="1" ht="14.4" customHeight="1" x14ac:dyDescent="0.3">
      <c r="A8" s="51">
        <v>1</v>
      </c>
      <c r="B8" s="28" t="s">
        <v>22</v>
      </c>
      <c r="C8" s="26"/>
      <c r="D8" s="26" t="s">
        <v>20</v>
      </c>
      <c r="E8" s="27" t="s">
        <v>31</v>
      </c>
      <c r="F8" s="27"/>
      <c r="G8" s="27"/>
      <c r="H8" s="28" t="s">
        <v>70</v>
      </c>
      <c r="I8" s="28" t="s">
        <v>125</v>
      </c>
      <c r="J8" s="28" t="s">
        <v>217</v>
      </c>
      <c r="K8" s="28" t="s">
        <v>114</v>
      </c>
    </row>
    <row r="9" spans="1:29" s="10" customFormat="1" ht="14.4" customHeight="1" x14ac:dyDescent="0.3">
      <c r="A9" s="22">
        <v>1</v>
      </c>
      <c r="B9" s="23" t="s">
        <v>22</v>
      </c>
      <c r="C9" s="24" t="s">
        <v>78</v>
      </c>
      <c r="D9" s="24"/>
      <c r="E9" s="25" t="s">
        <v>79</v>
      </c>
      <c r="F9" s="25" t="s">
        <v>212</v>
      </c>
      <c r="G9" s="25"/>
      <c r="H9" s="23"/>
      <c r="I9" s="23" t="s">
        <v>128</v>
      </c>
      <c r="J9" s="23" t="s">
        <v>218</v>
      </c>
      <c r="K9" s="23" t="s">
        <v>129</v>
      </c>
    </row>
    <row r="10" spans="1:29" s="10" customFormat="1" ht="14.4" customHeight="1" x14ac:dyDescent="0.3">
      <c r="A10" s="22">
        <v>1</v>
      </c>
      <c r="B10" s="23"/>
      <c r="C10" s="24"/>
      <c r="D10" s="24"/>
      <c r="E10" s="25"/>
      <c r="F10" s="25" t="s">
        <v>212</v>
      </c>
      <c r="G10" s="31" t="s">
        <v>80</v>
      </c>
      <c r="H10" s="32" t="s">
        <v>81</v>
      </c>
      <c r="I10" s="23" t="s">
        <v>140</v>
      </c>
      <c r="J10" s="23" t="s">
        <v>219</v>
      </c>
      <c r="K10" s="23" t="s">
        <v>114</v>
      </c>
    </row>
    <row r="11" spans="1:29" s="10" customFormat="1" ht="14.4" customHeight="1" x14ac:dyDescent="0.3">
      <c r="A11" s="22">
        <v>1</v>
      </c>
      <c r="B11" s="33"/>
      <c r="C11" s="24"/>
      <c r="D11" s="24"/>
      <c r="E11" s="25"/>
      <c r="F11" s="25" t="s">
        <v>212</v>
      </c>
      <c r="G11" s="31" t="s">
        <v>82</v>
      </c>
      <c r="H11" s="32" t="s">
        <v>83</v>
      </c>
      <c r="I11" s="23" t="s">
        <v>141</v>
      </c>
      <c r="J11" s="23" t="s">
        <v>220</v>
      </c>
      <c r="K11" s="23" t="s">
        <v>142</v>
      </c>
    </row>
    <row r="12" spans="1:29" s="10" customFormat="1" x14ac:dyDescent="0.3">
      <c r="A12" s="22">
        <v>1</v>
      </c>
      <c r="B12" s="23" t="s">
        <v>22</v>
      </c>
      <c r="C12" s="24" t="s">
        <v>89</v>
      </c>
      <c r="D12" s="24"/>
      <c r="E12" s="23" t="s">
        <v>90</v>
      </c>
      <c r="F12" s="23" t="s">
        <v>213</v>
      </c>
      <c r="G12" s="23"/>
      <c r="H12" s="23" t="s">
        <v>70</v>
      </c>
      <c r="I12" s="23" t="s">
        <v>130</v>
      </c>
      <c r="J12" s="23" t="s">
        <v>131</v>
      </c>
      <c r="K12" s="23" t="s">
        <v>132</v>
      </c>
    </row>
    <row r="13" spans="1:29" s="9" customFormat="1" x14ac:dyDescent="0.3">
      <c r="A13" s="51">
        <v>1</v>
      </c>
      <c r="B13" s="28" t="s">
        <v>22</v>
      </c>
      <c r="C13" s="28"/>
      <c r="D13" s="26" t="s">
        <v>91</v>
      </c>
      <c r="E13" s="34" t="s">
        <v>126</v>
      </c>
      <c r="F13" s="34"/>
      <c r="G13" s="28"/>
      <c r="H13" s="28" t="s">
        <v>70</v>
      </c>
      <c r="I13" s="28" t="s">
        <v>133</v>
      </c>
      <c r="J13" s="28" t="s">
        <v>134</v>
      </c>
      <c r="K13" s="28" t="s">
        <v>132</v>
      </c>
    </row>
    <row r="14" spans="1:29" s="10" customFormat="1" x14ac:dyDescent="0.3">
      <c r="A14" s="22">
        <v>1</v>
      </c>
      <c r="B14" s="23" t="s">
        <v>22</v>
      </c>
      <c r="C14" s="24" t="s">
        <v>92</v>
      </c>
      <c r="D14" s="24"/>
      <c r="E14" s="23" t="s">
        <v>93</v>
      </c>
      <c r="F14" s="23" t="s">
        <v>213</v>
      </c>
      <c r="G14" s="23"/>
      <c r="H14" s="23" t="s">
        <v>70</v>
      </c>
      <c r="I14" s="23" t="s">
        <v>135</v>
      </c>
      <c r="J14" s="23" t="s">
        <v>136</v>
      </c>
      <c r="K14" s="23" t="s">
        <v>137</v>
      </c>
    </row>
    <row r="15" spans="1:29" s="10" customFormat="1" x14ac:dyDescent="0.3">
      <c r="A15" s="22">
        <v>1</v>
      </c>
      <c r="B15" s="23" t="s">
        <v>22</v>
      </c>
      <c r="C15" s="26"/>
      <c r="D15" s="26" t="s">
        <v>94</v>
      </c>
      <c r="E15" s="28" t="s">
        <v>127</v>
      </c>
      <c r="F15" s="28"/>
      <c r="G15" s="23"/>
      <c r="H15" s="23" t="s">
        <v>70</v>
      </c>
      <c r="I15" s="23" t="s">
        <v>138</v>
      </c>
      <c r="J15" s="23" t="s">
        <v>139</v>
      </c>
      <c r="K15" s="28" t="s">
        <v>137</v>
      </c>
    </row>
    <row r="16" spans="1:29" s="17" customFormat="1" x14ac:dyDescent="0.3">
      <c r="A16" s="35">
        <v>1</v>
      </c>
      <c r="B16" s="36" t="s">
        <v>24</v>
      </c>
      <c r="C16" s="37" t="s">
        <v>25</v>
      </c>
      <c r="D16" s="37"/>
      <c r="E16" s="38" t="s">
        <v>32</v>
      </c>
      <c r="F16" s="38" t="s">
        <v>210</v>
      </c>
      <c r="G16" s="38"/>
      <c r="H16" s="32" t="s">
        <v>70</v>
      </c>
      <c r="I16" s="39" t="s">
        <v>143</v>
      </c>
      <c r="J16" s="40" t="s">
        <v>221</v>
      </c>
      <c r="K16" s="39" t="s">
        <v>114</v>
      </c>
    </row>
    <row r="17" spans="1:11" s="18" customFormat="1" x14ac:dyDescent="0.3">
      <c r="A17" s="53">
        <v>1</v>
      </c>
      <c r="B17" s="54" t="s">
        <v>24</v>
      </c>
      <c r="C17" s="41"/>
      <c r="D17" s="42" t="s">
        <v>26</v>
      </c>
      <c r="E17" s="43" t="s">
        <v>33</v>
      </c>
      <c r="F17" s="43"/>
      <c r="G17" s="43"/>
      <c r="H17" s="41" t="s">
        <v>70</v>
      </c>
      <c r="I17" s="44" t="s">
        <v>144</v>
      </c>
      <c r="J17" s="44" t="s">
        <v>222</v>
      </c>
      <c r="K17" s="44" t="s">
        <v>114</v>
      </c>
    </row>
    <row r="18" spans="1:11" s="18" customFormat="1" x14ac:dyDescent="0.3">
      <c r="A18" s="53">
        <v>1</v>
      </c>
      <c r="B18" s="54" t="s">
        <v>24</v>
      </c>
      <c r="C18" s="41"/>
      <c r="D18" s="42" t="s">
        <v>27</v>
      </c>
      <c r="E18" s="43" t="s">
        <v>34</v>
      </c>
      <c r="F18" s="43"/>
      <c r="G18" s="43"/>
      <c r="H18" s="41" t="s">
        <v>70</v>
      </c>
      <c r="I18" s="44" t="s">
        <v>145</v>
      </c>
      <c r="J18" s="44" t="s">
        <v>146</v>
      </c>
      <c r="K18" s="44" t="s">
        <v>114</v>
      </c>
    </row>
    <row r="19" spans="1:11" s="10" customFormat="1" x14ac:dyDescent="0.3">
      <c r="A19" s="22">
        <v>2</v>
      </c>
      <c r="B19" s="23" t="s">
        <v>22</v>
      </c>
      <c r="C19" s="24" t="s">
        <v>35</v>
      </c>
      <c r="D19" s="24"/>
      <c r="E19" s="25" t="s">
        <v>53</v>
      </c>
      <c r="F19" s="25" t="s">
        <v>210</v>
      </c>
      <c r="G19" s="25"/>
      <c r="H19" s="23" t="s">
        <v>70</v>
      </c>
      <c r="I19" s="23" t="s">
        <v>147</v>
      </c>
      <c r="J19" s="23" t="s">
        <v>224</v>
      </c>
      <c r="K19" s="23" t="s">
        <v>148</v>
      </c>
    </row>
    <row r="20" spans="1:11" s="10" customFormat="1" x14ac:dyDescent="0.3">
      <c r="A20" s="22">
        <v>2</v>
      </c>
      <c r="B20" s="23" t="s">
        <v>22</v>
      </c>
      <c r="C20" s="24" t="s">
        <v>95</v>
      </c>
      <c r="D20" s="24"/>
      <c r="E20" s="23" t="s">
        <v>96</v>
      </c>
      <c r="F20" s="23" t="s">
        <v>213</v>
      </c>
      <c r="G20" s="23"/>
      <c r="H20" s="23" t="s">
        <v>70</v>
      </c>
      <c r="I20" s="23" t="s">
        <v>149</v>
      </c>
      <c r="J20" s="23" t="s">
        <v>150</v>
      </c>
      <c r="K20" s="23" t="s">
        <v>151</v>
      </c>
    </row>
    <row r="21" spans="1:11" s="10" customFormat="1" x14ac:dyDescent="0.3">
      <c r="A21" s="22">
        <v>2</v>
      </c>
      <c r="B21" s="23" t="s">
        <v>22</v>
      </c>
      <c r="C21" s="24" t="s">
        <v>36</v>
      </c>
      <c r="D21" s="24"/>
      <c r="E21" s="25" t="s">
        <v>65</v>
      </c>
      <c r="F21" s="25" t="s">
        <v>210</v>
      </c>
      <c r="G21" s="25"/>
      <c r="H21" s="23"/>
      <c r="I21" s="23" t="s">
        <v>152</v>
      </c>
      <c r="J21" s="23" t="s">
        <v>225</v>
      </c>
      <c r="K21" s="23"/>
    </row>
    <row r="22" spans="1:11" s="10" customFormat="1" x14ac:dyDescent="0.3">
      <c r="A22" s="22"/>
      <c r="B22" s="23"/>
      <c r="C22" s="24"/>
      <c r="D22" s="24"/>
      <c r="E22" s="25"/>
      <c r="F22" s="25" t="s">
        <v>210</v>
      </c>
      <c r="G22" s="31" t="s">
        <v>42</v>
      </c>
      <c r="H22" s="32" t="s">
        <v>54</v>
      </c>
      <c r="I22" s="23" t="s">
        <v>165</v>
      </c>
      <c r="J22" s="23" t="s">
        <v>226</v>
      </c>
      <c r="K22" s="23" t="s">
        <v>167</v>
      </c>
    </row>
    <row r="23" spans="1:11" s="10" customFormat="1" x14ac:dyDescent="0.3">
      <c r="A23" s="22"/>
      <c r="B23" s="23"/>
      <c r="C23" s="24"/>
      <c r="D23" s="24"/>
      <c r="E23" s="25"/>
      <c r="F23" s="25" t="s">
        <v>210</v>
      </c>
      <c r="G23" s="31" t="s">
        <v>43</v>
      </c>
      <c r="H23" s="32" t="s">
        <v>55</v>
      </c>
      <c r="I23" s="23" t="s">
        <v>168</v>
      </c>
      <c r="J23" s="23" t="s">
        <v>227</v>
      </c>
      <c r="K23" s="23" t="s">
        <v>114</v>
      </c>
    </row>
    <row r="24" spans="1:11" s="10" customFormat="1" x14ac:dyDescent="0.3">
      <c r="A24" s="22"/>
      <c r="B24" s="23"/>
      <c r="C24" s="24"/>
      <c r="D24" s="24"/>
      <c r="E24" s="25"/>
      <c r="F24" s="25" t="s">
        <v>210</v>
      </c>
      <c r="G24" s="31" t="s">
        <v>44</v>
      </c>
      <c r="H24" s="32" t="s">
        <v>56</v>
      </c>
      <c r="I24" s="23" t="s">
        <v>169</v>
      </c>
      <c r="J24" s="23" t="s">
        <v>228</v>
      </c>
      <c r="K24" s="23" t="s">
        <v>170</v>
      </c>
    </row>
    <row r="25" spans="1:11" s="10" customFormat="1" x14ac:dyDescent="0.3">
      <c r="A25" s="22"/>
      <c r="B25" s="23"/>
      <c r="C25" s="24"/>
      <c r="D25" s="24"/>
      <c r="E25" s="25"/>
      <c r="F25" s="25" t="s">
        <v>210</v>
      </c>
      <c r="G25" s="31" t="s">
        <v>45</v>
      </c>
      <c r="H25" s="32" t="s">
        <v>57</v>
      </c>
      <c r="I25" s="23" t="s">
        <v>171</v>
      </c>
      <c r="J25" s="23" t="s">
        <v>229</v>
      </c>
      <c r="K25" s="23" t="s">
        <v>172</v>
      </c>
    </row>
    <row r="26" spans="1:11" s="9" customFormat="1" x14ac:dyDescent="0.3">
      <c r="A26" s="51">
        <v>2</v>
      </c>
      <c r="B26" s="28" t="s">
        <v>22</v>
      </c>
      <c r="C26" s="28"/>
      <c r="D26" s="26" t="s">
        <v>37</v>
      </c>
      <c r="E26" s="27" t="s">
        <v>50</v>
      </c>
      <c r="F26" s="27"/>
      <c r="G26" s="55"/>
      <c r="H26" s="28"/>
      <c r="I26" s="28" t="s">
        <v>153</v>
      </c>
      <c r="J26" s="28" t="s">
        <v>230</v>
      </c>
      <c r="K26" s="28" t="s">
        <v>114</v>
      </c>
    </row>
    <row r="27" spans="1:11" s="9" customFormat="1" x14ac:dyDescent="0.3">
      <c r="A27" s="51">
        <v>2</v>
      </c>
      <c r="B27" s="28" t="s">
        <v>22</v>
      </c>
      <c r="C27" s="28"/>
      <c r="D27" s="26" t="s">
        <v>38</v>
      </c>
      <c r="E27" s="27" t="s">
        <v>51</v>
      </c>
      <c r="F27" s="27"/>
      <c r="G27" s="55"/>
      <c r="H27" s="28"/>
      <c r="I27" s="28" t="s">
        <v>154</v>
      </c>
      <c r="J27" s="28" t="s">
        <v>231</v>
      </c>
      <c r="K27" s="28" t="s">
        <v>114</v>
      </c>
    </row>
    <row r="28" spans="1:11" s="9" customFormat="1" x14ac:dyDescent="0.3">
      <c r="A28" s="51">
        <v>2</v>
      </c>
      <c r="B28" s="28" t="s">
        <v>22</v>
      </c>
      <c r="C28" s="28"/>
      <c r="D28" s="26" t="s">
        <v>39</v>
      </c>
      <c r="E28" s="27" t="s">
        <v>52</v>
      </c>
      <c r="F28" s="27"/>
      <c r="G28" s="55"/>
      <c r="H28" s="28"/>
      <c r="I28" s="28" t="s">
        <v>155</v>
      </c>
      <c r="J28" s="28" t="s">
        <v>232</v>
      </c>
      <c r="K28" s="28" t="s">
        <v>114</v>
      </c>
    </row>
    <row r="29" spans="1:11" s="10" customFormat="1" x14ac:dyDescent="0.3">
      <c r="A29" s="22">
        <v>2</v>
      </c>
      <c r="B29" s="23" t="s">
        <v>22</v>
      </c>
      <c r="C29" s="24" t="s">
        <v>97</v>
      </c>
      <c r="D29" s="24"/>
      <c r="E29" s="23" t="s">
        <v>98</v>
      </c>
      <c r="F29" s="23" t="s">
        <v>213</v>
      </c>
      <c r="G29" s="23"/>
      <c r="H29" s="23" t="s">
        <v>70</v>
      </c>
      <c r="I29" s="23" t="s">
        <v>156</v>
      </c>
      <c r="J29" s="23" t="s">
        <v>157</v>
      </c>
      <c r="K29" s="23" t="s">
        <v>158</v>
      </c>
    </row>
    <row r="30" spans="1:11" s="10" customFormat="1" x14ac:dyDescent="0.3">
      <c r="A30" s="22">
        <v>2</v>
      </c>
      <c r="B30" s="23" t="s">
        <v>22</v>
      </c>
      <c r="C30" s="24" t="s">
        <v>40</v>
      </c>
      <c r="D30" s="24"/>
      <c r="E30" s="25" t="s">
        <v>66</v>
      </c>
      <c r="F30" s="25" t="s">
        <v>210</v>
      </c>
      <c r="G30" s="46"/>
      <c r="H30" s="23"/>
      <c r="I30" s="23" t="s">
        <v>159</v>
      </c>
      <c r="J30" s="23" t="s">
        <v>160</v>
      </c>
      <c r="K30" s="23" t="s">
        <v>114</v>
      </c>
    </row>
    <row r="31" spans="1:11" s="10" customFormat="1" x14ac:dyDescent="0.3">
      <c r="A31" s="22"/>
      <c r="B31" s="23"/>
      <c r="C31" s="24"/>
      <c r="D31" s="24"/>
      <c r="E31" s="25"/>
      <c r="F31" s="25" t="s">
        <v>210</v>
      </c>
      <c r="G31" s="31" t="s">
        <v>43</v>
      </c>
      <c r="H31" s="32" t="s">
        <v>55</v>
      </c>
      <c r="I31" s="23" t="s">
        <v>168</v>
      </c>
      <c r="J31" s="23" t="s">
        <v>227</v>
      </c>
      <c r="K31" s="23" t="s">
        <v>114</v>
      </c>
    </row>
    <row r="32" spans="1:11" s="10" customFormat="1" x14ac:dyDescent="0.3">
      <c r="A32" s="22">
        <v>2</v>
      </c>
      <c r="B32" s="23" t="s">
        <v>22</v>
      </c>
      <c r="C32" s="24" t="s">
        <v>41</v>
      </c>
      <c r="D32" s="24"/>
      <c r="E32" s="25" t="s">
        <v>67</v>
      </c>
      <c r="F32" s="25" t="s">
        <v>210</v>
      </c>
      <c r="G32" s="46"/>
      <c r="H32" s="23"/>
      <c r="I32" s="23" t="s">
        <v>161</v>
      </c>
      <c r="J32" s="23" t="s">
        <v>233</v>
      </c>
      <c r="K32" s="23" t="s">
        <v>114</v>
      </c>
    </row>
    <row r="33" spans="1:11" s="10" customFormat="1" x14ac:dyDescent="0.3">
      <c r="A33" s="22"/>
      <c r="B33" s="23"/>
      <c r="C33" s="24"/>
      <c r="D33" s="24"/>
      <c r="E33" s="25"/>
      <c r="F33" s="25" t="s">
        <v>210</v>
      </c>
      <c r="G33" s="31" t="s">
        <v>43</v>
      </c>
      <c r="H33" s="32" t="s">
        <v>55</v>
      </c>
      <c r="I33" s="23" t="s">
        <v>168</v>
      </c>
      <c r="J33" s="23" t="s">
        <v>227</v>
      </c>
      <c r="K33" s="23" t="s">
        <v>114</v>
      </c>
    </row>
    <row r="34" spans="1:11" s="10" customFormat="1" x14ac:dyDescent="0.3">
      <c r="A34" s="22">
        <v>2</v>
      </c>
      <c r="B34" s="23" t="s">
        <v>22</v>
      </c>
      <c r="C34" s="24" t="s">
        <v>99</v>
      </c>
      <c r="D34" s="24"/>
      <c r="E34" s="23" t="s">
        <v>100</v>
      </c>
      <c r="F34" s="25" t="s">
        <v>213</v>
      </c>
      <c r="G34" s="23"/>
      <c r="H34" s="23" t="s">
        <v>70</v>
      </c>
      <c r="I34" s="23" t="s">
        <v>162</v>
      </c>
      <c r="J34" s="23" t="s">
        <v>163</v>
      </c>
      <c r="K34" s="23" t="s">
        <v>164</v>
      </c>
    </row>
    <row r="35" spans="1:11" s="10" customFormat="1" x14ac:dyDescent="0.3">
      <c r="A35" s="22">
        <v>3</v>
      </c>
      <c r="B35" s="23" t="s">
        <v>22</v>
      </c>
      <c r="C35" s="24" t="s">
        <v>84</v>
      </c>
      <c r="D35" s="24"/>
      <c r="E35" s="25" t="s">
        <v>85</v>
      </c>
      <c r="F35" s="25" t="s">
        <v>212</v>
      </c>
      <c r="G35" s="25"/>
      <c r="H35" s="23" t="s">
        <v>70</v>
      </c>
      <c r="I35" s="23" t="s">
        <v>173</v>
      </c>
      <c r="J35" s="23" t="s">
        <v>174</v>
      </c>
      <c r="K35" s="23" t="s">
        <v>129</v>
      </c>
    </row>
    <row r="36" spans="1:11" s="10" customFormat="1" x14ac:dyDescent="0.3">
      <c r="A36" s="22">
        <v>3</v>
      </c>
      <c r="B36" s="23" t="s">
        <v>22</v>
      </c>
      <c r="C36" s="24" t="s">
        <v>101</v>
      </c>
      <c r="D36" s="24"/>
      <c r="E36" s="23" t="s">
        <v>102</v>
      </c>
      <c r="F36" s="25" t="s">
        <v>213</v>
      </c>
      <c r="G36" s="23"/>
      <c r="H36" s="23" t="s">
        <v>70</v>
      </c>
      <c r="I36" s="23" t="s">
        <v>175</v>
      </c>
      <c r="J36" s="23" t="s">
        <v>176</v>
      </c>
      <c r="K36" s="23" t="s">
        <v>177</v>
      </c>
    </row>
    <row r="37" spans="1:11" s="10" customFormat="1" ht="13.8" customHeight="1" x14ac:dyDescent="0.3">
      <c r="A37" s="22">
        <v>3</v>
      </c>
      <c r="B37" s="23" t="s">
        <v>22</v>
      </c>
      <c r="C37" s="24" t="s">
        <v>46</v>
      </c>
      <c r="D37" s="24"/>
      <c r="E37" s="25" t="s">
        <v>68</v>
      </c>
      <c r="F37" s="25" t="s">
        <v>210</v>
      </c>
      <c r="G37" s="45"/>
      <c r="H37" s="25"/>
      <c r="I37" s="23" t="s">
        <v>178</v>
      </c>
      <c r="J37" s="23" t="s">
        <v>179</v>
      </c>
      <c r="K37" s="23" t="s">
        <v>180</v>
      </c>
    </row>
    <row r="38" spans="1:11" s="10" customFormat="1" x14ac:dyDescent="0.3">
      <c r="A38" s="22"/>
      <c r="B38" s="23"/>
      <c r="C38" s="24"/>
      <c r="D38" s="24"/>
      <c r="E38" s="25"/>
      <c r="F38" s="25" t="s">
        <v>210</v>
      </c>
      <c r="G38" s="31" t="s">
        <v>48</v>
      </c>
      <c r="H38" s="38" t="s">
        <v>7</v>
      </c>
      <c r="I38" s="23" t="s">
        <v>186</v>
      </c>
      <c r="J38" s="23" t="s">
        <v>187</v>
      </c>
      <c r="K38" s="23" t="s">
        <v>188</v>
      </c>
    </row>
    <row r="39" spans="1:11" s="10" customFormat="1" x14ac:dyDescent="0.3">
      <c r="A39" s="22"/>
      <c r="B39" s="23"/>
      <c r="C39" s="24"/>
      <c r="D39" s="24"/>
      <c r="E39" s="25"/>
      <c r="F39" s="25" t="s">
        <v>210</v>
      </c>
      <c r="G39" s="31" t="s">
        <v>49</v>
      </c>
      <c r="H39" s="38" t="s">
        <v>8</v>
      </c>
      <c r="I39" s="23" t="s">
        <v>189</v>
      </c>
      <c r="J39" s="23" t="s">
        <v>190</v>
      </c>
      <c r="K39" s="23" t="s">
        <v>191</v>
      </c>
    </row>
    <row r="40" spans="1:11" s="10" customFormat="1" x14ac:dyDescent="0.3">
      <c r="A40" s="22">
        <v>3</v>
      </c>
      <c r="B40" s="23" t="s">
        <v>22</v>
      </c>
      <c r="C40" s="24" t="s">
        <v>103</v>
      </c>
      <c r="D40" s="24"/>
      <c r="E40" s="23" t="s">
        <v>104</v>
      </c>
      <c r="F40" s="25" t="s">
        <v>213</v>
      </c>
      <c r="G40" s="23"/>
      <c r="H40" s="23" t="s">
        <v>70</v>
      </c>
      <c r="I40" s="23" t="s">
        <v>181</v>
      </c>
      <c r="J40" s="23" t="s">
        <v>182</v>
      </c>
      <c r="K40" s="23" t="s">
        <v>183</v>
      </c>
    </row>
    <row r="41" spans="1:11" s="10" customFormat="1" x14ac:dyDescent="0.3">
      <c r="A41" s="22">
        <v>3</v>
      </c>
      <c r="B41" s="23" t="s">
        <v>22</v>
      </c>
      <c r="C41" s="24" t="s">
        <v>105</v>
      </c>
      <c r="D41" s="24"/>
      <c r="E41" s="23" t="s">
        <v>106</v>
      </c>
      <c r="F41" s="25" t="s">
        <v>213</v>
      </c>
      <c r="G41" s="23"/>
      <c r="H41" s="23" t="s">
        <v>70</v>
      </c>
      <c r="I41" s="23" t="s">
        <v>184</v>
      </c>
      <c r="J41" s="23" t="s">
        <v>182</v>
      </c>
      <c r="K41" s="23" t="s">
        <v>185</v>
      </c>
    </row>
    <row r="42" spans="1:11" s="17" customFormat="1" x14ac:dyDescent="0.3">
      <c r="A42" s="35">
        <v>3</v>
      </c>
      <c r="B42" s="36" t="s">
        <v>24</v>
      </c>
      <c r="C42" s="37" t="s">
        <v>47</v>
      </c>
      <c r="D42" s="37"/>
      <c r="E42" s="38" t="s">
        <v>16</v>
      </c>
      <c r="F42" s="38" t="s">
        <v>210</v>
      </c>
      <c r="G42" s="31"/>
      <c r="H42" s="38" t="s">
        <v>70</v>
      </c>
      <c r="I42" s="39" t="s">
        <v>192</v>
      </c>
      <c r="J42" s="39" t="s">
        <v>193</v>
      </c>
      <c r="K42" s="39" t="s">
        <v>194</v>
      </c>
    </row>
    <row r="43" spans="1:11" s="10" customFormat="1" x14ac:dyDescent="0.3">
      <c r="A43" s="22">
        <v>4</v>
      </c>
      <c r="B43" s="23" t="s">
        <v>22</v>
      </c>
      <c r="C43" s="24" t="s">
        <v>86</v>
      </c>
      <c r="D43" s="24"/>
      <c r="E43" s="25" t="s">
        <v>87</v>
      </c>
      <c r="F43" s="25" t="s">
        <v>212</v>
      </c>
      <c r="G43" s="25"/>
      <c r="H43" s="23" t="s">
        <v>70</v>
      </c>
      <c r="I43" s="39" t="s">
        <v>195</v>
      </c>
      <c r="J43" s="23" t="s">
        <v>196</v>
      </c>
      <c r="K43" s="23" t="s">
        <v>129</v>
      </c>
    </row>
    <row r="44" spans="1:11" s="10" customFormat="1" x14ac:dyDescent="0.3">
      <c r="A44" s="22">
        <v>4</v>
      </c>
      <c r="B44" s="23" t="s">
        <v>22</v>
      </c>
      <c r="C44" s="24" t="s">
        <v>58</v>
      </c>
      <c r="D44" s="24"/>
      <c r="E44" s="25" t="s">
        <v>69</v>
      </c>
      <c r="F44" s="25" t="s">
        <v>210</v>
      </c>
      <c r="G44" s="45"/>
      <c r="H44" s="38"/>
      <c r="I44" s="39" t="s">
        <v>197</v>
      </c>
      <c r="J44" s="23" t="s">
        <v>198</v>
      </c>
      <c r="K44" s="23" t="s">
        <v>203</v>
      </c>
    </row>
    <row r="45" spans="1:11" s="10" customFormat="1" x14ac:dyDescent="0.3">
      <c r="A45" s="22"/>
      <c r="B45" s="23"/>
      <c r="C45" s="47"/>
      <c r="D45" s="47"/>
      <c r="E45" s="25"/>
      <c r="F45" s="25" t="s">
        <v>210</v>
      </c>
      <c r="G45" s="31" t="s">
        <v>59</v>
      </c>
      <c r="H45" s="38" t="s">
        <v>61</v>
      </c>
      <c r="I45" s="39" t="s">
        <v>202</v>
      </c>
      <c r="J45" s="23" t="s">
        <v>204</v>
      </c>
      <c r="K45" s="23" t="s">
        <v>205</v>
      </c>
    </row>
    <row r="46" spans="1:11" s="10" customFormat="1" x14ac:dyDescent="0.3">
      <c r="A46" s="22"/>
      <c r="B46" s="23"/>
      <c r="C46" s="47"/>
      <c r="D46" s="47"/>
      <c r="E46" s="25"/>
      <c r="F46" s="25" t="s">
        <v>210</v>
      </c>
      <c r="G46" s="31" t="s">
        <v>60</v>
      </c>
      <c r="H46" s="38" t="s">
        <v>62</v>
      </c>
      <c r="I46" s="39" t="s">
        <v>206</v>
      </c>
      <c r="J46" s="23" t="s">
        <v>208</v>
      </c>
      <c r="K46" s="23" t="s">
        <v>207</v>
      </c>
    </row>
    <row r="47" spans="1:11" s="10" customFormat="1" x14ac:dyDescent="0.3">
      <c r="A47" s="48">
        <v>4</v>
      </c>
      <c r="B47" s="49" t="s">
        <v>24</v>
      </c>
      <c r="C47" s="50" t="s">
        <v>107</v>
      </c>
      <c r="D47" s="50"/>
      <c r="E47" s="39" t="s">
        <v>108</v>
      </c>
      <c r="F47" s="39" t="s">
        <v>213</v>
      </c>
      <c r="G47" s="23"/>
      <c r="H47" s="39" t="s">
        <v>70</v>
      </c>
      <c r="I47" s="39" t="s">
        <v>199</v>
      </c>
      <c r="J47" s="23" t="s">
        <v>201</v>
      </c>
      <c r="K47" s="23" t="s">
        <v>200</v>
      </c>
    </row>
    <row r="48" spans="1:11" x14ac:dyDescent="0.3">
      <c r="I48" s="11"/>
    </row>
    <row r="49" spans="1:9" x14ac:dyDescent="0.3">
      <c r="I49" s="11"/>
    </row>
    <row r="51" spans="1:9" s="2" customFormat="1" x14ac:dyDescent="0.3">
      <c r="A51" s="20" t="s">
        <v>71</v>
      </c>
      <c r="B51" s="20"/>
      <c r="C51" s="20"/>
      <c r="D51" s="20"/>
      <c r="E51" s="20"/>
      <c r="F51" s="20"/>
      <c r="G51" s="20"/>
      <c r="H51" s="20"/>
    </row>
    <row r="52" spans="1:9" s="2" customFormat="1" x14ac:dyDescent="0.3">
      <c r="A52" s="56" t="s">
        <v>111</v>
      </c>
      <c r="B52" s="56"/>
      <c r="C52" s="56"/>
      <c r="D52" s="56"/>
      <c r="E52" s="56"/>
      <c r="F52" s="56"/>
      <c r="G52" s="56"/>
      <c r="H52" s="56"/>
    </row>
    <row r="53" spans="1:9" s="2" customFormat="1" x14ac:dyDescent="0.3">
      <c r="A53" s="57" t="s">
        <v>239</v>
      </c>
      <c r="B53" s="57"/>
      <c r="C53" s="57"/>
      <c r="D53" s="57"/>
      <c r="E53" s="57"/>
      <c r="F53" s="57"/>
      <c r="G53" s="57"/>
      <c r="H53" s="57"/>
    </row>
    <row r="54" spans="1:9" s="2" customFormat="1" x14ac:dyDescent="0.3">
      <c r="A54" s="57" t="s">
        <v>240</v>
      </c>
      <c r="B54" s="57"/>
      <c r="C54" s="57"/>
      <c r="D54" s="57"/>
      <c r="E54" s="57"/>
      <c r="F54" s="57"/>
      <c r="G54" s="57"/>
      <c r="H54" s="57"/>
    </row>
    <row r="55" spans="1:9" s="2" customFormat="1" x14ac:dyDescent="0.3">
      <c r="A55" s="57" t="s">
        <v>241</v>
      </c>
      <c r="B55" s="58"/>
      <c r="C55" s="58"/>
      <c r="D55" s="58"/>
      <c r="E55" s="58"/>
      <c r="F55" s="58"/>
      <c r="G55" s="58"/>
      <c r="H55" s="58"/>
    </row>
    <row r="56" spans="1:9" s="2" customFormat="1" x14ac:dyDescent="0.3">
      <c r="A56" s="57" t="s">
        <v>242</v>
      </c>
      <c r="B56" s="58"/>
      <c r="C56" s="58"/>
      <c r="D56" s="58"/>
      <c r="E56" s="58"/>
      <c r="F56" s="58"/>
      <c r="G56" s="58"/>
      <c r="H56" s="58"/>
    </row>
    <row r="57" spans="1:9" s="2" customFormat="1" x14ac:dyDescent="0.3">
      <c r="A57" s="10"/>
    </row>
    <row r="58" spans="1:9" s="2" customFormat="1" x14ac:dyDescent="0.3">
      <c r="A58" s="20" t="s">
        <v>77</v>
      </c>
      <c r="B58" s="20"/>
      <c r="C58" s="20"/>
      <c r="D58" s="20"/>
      <c r="E58" s="20"/>
      <c r="F58" s="20"/>
    </row>
    <row r="59" spans="1:9" s="2" customFormat="1" x14ac:dyDescent="0.3">
      <c r="A59" s="56" t="s">
        <v>111</v>
      </c>
      <c r="B59" s="56"/>
      <c r="C59" s="56"/>
      <c r="D59" s="56"/>
      <c r="E59" s="56"/>
      <c r="F59" s="56"/>
    </row>
    <row r="60" spans="1:9" s="2" customFormat="1" x14ac:dyDescent="0.3">
      <c r="A60" s="57" t="s">
        <v>239</v>
      </c>
      <c r="B60" s="57"/>
      <c r="C60" s="57"/>
      <c r="D60" s="57"/>
      <c r="E60" s="57"/>
      <c r="F60" s="57"/>
    </row>
    <row r="61" spans="1:9" s="2" customFormat="1" x14ac:dyDescent="0.3">
      <c r="A61" s="57" t="s">
        <v>243</v>
      </c>
      <c r="B61" s="57"/>
      <c r="C61" s="57"/>
      <c r="D61" s="57"/>
      <c r="E61" s="57"/>
      <c r="F61" s="57"/>
    </row>
    <row r="62" spans="1:9" s="2" customFormat="1" x14ac:dyDescent="0.3">
      <c r="A62" s="57" t="s">
        <v>244</v>
      </c>
      <c r="B62" s="58"/>
      <c r="C62" s="58"/>
      <c r="D62" s="58"/>
      <c r="E62" s="58"/>
      <c r="F62" s="58"/>
    </row>
    <row r="63" spans="1:9" s="2" customFormat="1" x14ac:dyDescent="0.3">
      <c r="A63" s="10"/>
    </row>
    <row r="64" spans="1:9" s="2" customFormat="1" x14ac:dyDescent="0.3">
      <c r="A64" s="20" t="s">
        <v>238</v>
      </c>
      <c r="B64" s="20"/>
      <c r="C64" s="20"/>
      <c r="D64" s="20"/>
      <c r="E64" s="20"/>
    </row>
    <row r="65" spans="1:6" s="2" customFormat="1" x14ac:dyDescent="0.3">
      <c r="A65" s="56" t="s">
        <v>111</v>
      </c>
      <c r="B65" s="56"/>
      <c r="C65" s="56"/>
      <c r="D65" s="56"/>
      <c r="E65" s="56"/>
      <c r="F65" s="56"/>
    </row>
    <row r="66" spans="1:6" s="2" customFormat="1" x14ac:dyDescent="0.3">
      <c r="A66" s="57" t="s">
        <v>245</v>
      </c>
      <c r="B66" s="57"/>
      <c r="C66" s="57"/>
      <c r="D66" s="57"/>
      <c r="E66" s="57"/>
      <c r="F66" s="57"/>
    </row>
    <row r="67" spans="1:6" s="2" customFormat="1" x14ac:dyDescent="0.3">
      <c r="A67" s="57" t="s">
        <v>246</v>
      </c>
      <c r="B67" s="57"/>
      <c r="C67" s="57"/>
      <c r="D67" s="57"/>
      <c r="E67" s="57"/>
      <c r="F67" s="57"/>
    </row>
    <row r="68" spans="1:6" s="2" customFormat="1" x14ac:dyDescent="0.3">
      <c r="A68" s="57" t="s">
        <v>247</v>
      </c>
      <c r="B68" s="58"/>
      <c r="C68" s="58"/>
      <c r="D68" s="58"/>
      <c r="E68" s="58"/>
      <c r="F68" s="58"/>
    </row>
  </sheetData>
  <sheetProtection algorithmName="SHA-512" hashValue="ixpe57VPv+3rXPCFnIMRVOVq9FePEWpZsYb/KYITcs4aTFVvVX4wNRmndphL2BtWwWvuOmotwM8SEoWt4eK0hw==" saltValue="uYkUA1g3xSg3pDpAo449jA==" spinCount="100000" sheet="1" objects="1" scenarios="1" selectLockedCells="1"/>
  <autoFilter ref="A4:K47"/>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rgb="FF92D050"/>
  </sheetPr>
  <dimension ref="A1:K29"/>
  <sheetViews>
    <sheetView zoomScale="80" zoomScaleNormal="80" workbookViewId="0">
      <selection activeCell="G17" sqref="G17"/>
    </sheetView>
  </sheetViews>
  <sheetFormatPr baseColWidth="10" defaultColWidth="11.5546875" defaultRowHeight="14.4" x14ac:dyDescent="0.3"/>
  <cols>
    <col min="1" max="1" width="6.33203125" style="1" customWidth="1"/>
    <col min="2" max="2" width="11.5546875" style="1" customWidth="1"/>
    <col min="3" max="3" width="12.33203125" style="1" customWidth="1"/>
    <col min="4" max="4" width="13.109375" style="1" customWidth="1"/>
    <col min="5" max="5" width="39.5546875" style="1" customWidth="1"/>
    <col min="6" max="6" width="12.6640625" style="1" customWidth="1"/>
    <col min="7" max="7" width="11.44140625" style="1" customWidth="1"/>
    <col min="8" max="8" width="39.109375" style="1" customWidth="1"/>
    <col min="9" max="9" width="50.5546875" style="1" customWidth="1"/>
    <col min="10" max="10" width="52.6640625" style="1" customWidth="1"/>
    <col min="11" max="11" width="44.109375" style="1" customWidth="1"/>
    <col min="12" max="16384" width="11.5546875" style="1"/>
  </cols>
  <sheetData>
    <row r="1" spans="1:11" ht="34.200000000000003" customHeight="1" x14ac:dyDescent="0.3">
      <c r="A1" s="14" t="s">
        <v>250</v>
      </c>
      <c r="B1" s="14"/>
      <c r="C1" s="14"/>
      <c r="D1" s="14"/>
      <c r="E1" s="14"/>
      <c r="F1" s="14"/>
      <c r="G1" s="14"/>
      <c r="H1" s="14"/>
    </row>
    <row r="2" spans="1:11" s="6" customFormat="1" ht="15.6" x14ac:dyDescent="0.3">
      <c r="A2" s="21"/>
      <c r="B2" s="59"/>
      <c r="C2" s="59" t="s">
        <v>474</v>
      </c>
      <c r="D2" s="21"/>
      <c r="E2" s="21"/>
      <c r="F2" s="21"/>
      <c r="G2" s="21"/>
      <c r="H2" s="21"/>
    </row>
    <row r="3" spans="1:11" ht="20.399999999999999" customHeight="1" x14ac:dyDescent="0.3">
      <c r="A3" s="12"/>
      <c r="B3" s="12"/>
      <c r="C3" s="12"/>
      <c r="D3" s="12"/>
      <c r="E3" s="12"/>
      <c r="F3" s="12"/>
      <c r="G3" s="12"/>
      <c r="H3" s="12"/>
    </row>
    <row r="4" spans="1:11" s="7" customFormat="1" ht="72" x14ac:dyDescent="0.3">
      <c r="A4" s="3" t="s">
        <v>9</v>
      </c>
      <c r="B4" s="3" t="s">
        <v>253</v>
      </c>
      <c r="C4" s="3" t="s">
        <v>10</v>
      </c>
      <c r="D4" s="3" t="s">
        <v>211</v>
      </c>
      <c r="E4" s="3" t="s">
        <v>11</v>
      </c>
      <c r="F4" s="3" t="s">
        <v>209</v>
      </c>
      <c r="G4" s="3" t="s">
        <v>15</v>
      </c>
      <c r="H4" s="3" t="s">
        <v>254</v>
      </c>
      <c r="I4" s="15" t="s">
        <v>122</v>
      </c>
      <c r="J4" s="16" t="s">
        <v>123</v>
      </c>
      <c r="K4" s="16" t="s">
        <v>166</v>
      </c>
    </row>
    <row r="5" spans="1:11" s="10" customFormat="1" x14ac:dyDescent="0.3">
      <c r="A5" s="22">
        <v>4</v>
      </c>
      <c r="B5" s="23" t="s">
        <v>22</v>
      </c>
      <c r="C5" s="154" t="s">
        <v>86</v>
      </c>
      <c r="D5" s="24"/>
      <c r="E5" s="25" t="s">
        <v>87</v>
      </c>
      <c r="F5" s="25" t="s">
        <v>212</v>
      </c>
      <c r="G5" s="25"/>
      <c r="H5" s="23" t="s">
        <v>70</v>
      </c>
      <c r="I5" s="39" t="s">
        <v>195</v>
      </c>
      <c r="J5" s="23" t="s">
        <v>196</v>
      </c>
      <c r="K5" s="23" t="s">
        <v>129</v>
      </c>
    </row>
    <row r="6" spans="1:11" s="10" customFormat="1" x14ac:dyDescent="0.3">
      <c r="A6" s="22">
        <v>4</v>
      </c>
      <c r="B6" s="23" t="s">
        <v>22</v>
      </c>
      <c r="C6" s="154" t="s">
        <v>58</v>
      </c>
      <c r="D6" s="24"/>
      <c r="E6" s="25" t="s">
        <v>69</v>
      </c>
      <c r="F6" s="25" t="s">
        <v>210</v>
      </c>
      <c r="G6" s="45"/>
      <c r="H6" s="38"/>
      <c r="I6" s="39" t="s">
        <v>197</v>
      </c>
      <c r="J6" s="23" t="s">
        <v>198</v>
      </c>
      <c r="K6" s="23" t="s">
        <v>203</v>
      </c>
    </row>
    <row r="7" spans="1:11" s="10" customFormat="1" x14ac:dyDescent="0.3">
      <c r="A7" s="22"/>
      <c r="B7" s="23"/>
      <c r="C7" s="155"/>
      <c r="D7" s="47"/>
      <c r="E7" s="25"/>
      <c r="F7" s="25" t="s">
        <v>210</v>
      </c>
      <c r="G7" s="31" t="s">
        <v>59</v>
      </c>
      <c r="H7" s="38" t="s">
        <v>61</v>
      </c>
      <c r="I7" s="39" t="s">
        <v>202</v>
      </c>
      <c r="J7" s="23" t="s">
        <v>204</v>
      </c>
      <c r="K7" s="23" t="s">
        <v>205</v>
      </c>
    </row>
    <row r="8" spans="1:11" s="10" customFormat="1" x14ac:dyDescent="0.3">
      <c r="A8" s="22"/>
      <c r="B8" s="23"/>
      <c r="C8" s="155"/>
      <c r="D8" s="47"/>
      <c r="E8" s="25"/>
      <c r="F8" s="25" t="s">
        <v>210</v>
      </c>
      <c r="G8" s="31" t="s">
        <v>60</v>
      </c>
      <c r="H8" s="38" t="s">
        <v>62</v>
      </c>
      <c r="I8" s="39" t="s">
        <v>206</v>
      </c>
      <c r="J8" s="23" t="s">
        <v>208</v>
      </c>
      <c r="K8" s="23" t="s">
        <v>207</v>
      </c>
    </row>
    <row r="9" spans="1:11" s="10" customFormat="1" x14ac:dyDescent="0.3">
      <c r="A9" s="48">
        <v>4</v>
      </c>
      <c r="B9" s="49" t="s">
        <v>24</v>
      </c>
      <c r="C9" s="156" t="s">
        <v>107</v>
      </c>
      <c r="D9" s="50"/>
      <c r="E9" s="39" t="s">
        <v>108</v>
      </c>
      <c r="F9" s="39" t="s">
        <v>213</v>
      </c>
      <c r="G9" s="23"/>
      <c r="H9" s="39" t="s">
        <v>70</v>
      </c>
      <c r="I9" s="39" t="s">
        <v>199</v>
      </c>
      <c r="J9" s="23" t="s">
        <v>201</v>
      </c>
      <c r="K9" s="23" t="s">
        <v>200</v>
      </c>
    </row>
    <row r="10" spans="1:11" x14ac:dyDescent="0.3">
      <c r="I10" s="11"/>
    </row>
    <row r="11" spans="1:11" x14ac:dyDescent="0.3">
      <c r="I11" s="11"/>
    </row>
    <row r="12" spans="1:11" x14ac:dyDescent="0.3">
      <c r="A12" s="20" t="s">
        <v>71</v>
      </c>
    </row>
    <row r="13" spans="1:11" x14ac:dyDescent="0.3">
      <c r="A13" s="56" t="s">
        <v>111</v>
      </c>
    </row>
    <row r="14" spans="1:11" x14ac:dyDescent="0.3">
      <c r="A14" s="57" t="s">
        <v>239</v>
      </c>
    </row>
    <row r="15" spans="1:11" x14ac:dyDescent="0.3">
      <c r="A15" s="57" t="s">
        <v>475</v>
      </c>
    </row>
    <row r="16" spans="1:11" x14ac:dyDescent="0.3">
      <c r="A16" s="57" t="s">
        <v>476</v>
      </c>
    </row>
    <row r="17" spans="1:1" x14ac:dyDescent="0.3">
      <c r="A17" s="57" t="s">
        <v>242</v>
      </c>
    </row>
    <row r="18" spans="1:1" x14ac:dyDescent="0.3">
      <c r="A18" s="10"/>
    </row>
    <row r="19" spans="1:1" x14ac:dyDescent="0.3">
      <c r="A19" s="20" t="s">
        <v>77</v>
      </c>
    </row>
    <row r="20" spans="1:1" x14ac:dyDescent="0.3">
      <c r="A20" s="56" t="s">
        <v>111</v>
      </c>
    </row>
    <row r="21" spans="1:1" x14ac:dyDescent="0.3">
      <c r="A21" s="57" t="s">
        <v>239</v>
      </c>
    </row>
    <row r="22" spans="1:1" x14ac:dyDescent="0.3">
      <c r="A22" s="57" t="s">
        <v>477</v>
      </c>
    </row>
    <row r="23" spans="1:1" x14ac:dyDescent="0.3">
      <c r="A23" s="57" t="s">
        <v>478</v>
      </c>
    </row>
    <row r="24" spans="1:1" x14ac:dyDescent="0.3">
      <c r="A24" s="10"/>
    </row>
    <row r="25" spans="1:1" x14ac:dyDescent="0.3">
      <c r="A25" s="20" t="s">
        <v>238</v>
      </c>
    </row>
    <row r="26" spans="1:1" x14ac:dyDescent="0.3">
      <c r="A26" s="56" t="s">
        <v>111</v>
      </c>
    </row>
    <row r="27" spans="1:1" x14ac:dyDescent="0.3">
      <c r="A27" s="57" t="s">
        <v>245</v>
      </c>
    </row>
    <row r="28" spans="1:1" x14ac:dyDescent="0.3">
      <c r="A28" s="57" t="s">
        <v>477</v>
      </c>
    </row>
    <row r="29" spans="1:1" x14ac:dyDescent="0.3">
      <c r="A29" s="57" t="s">
        <v>479</v>
      </c>
    </row>
  </sheetData>
  <sheetProtection selectLockedCells="1"/>
  <autoFilter ref="A4:K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5"/>
  <dimension ref="A1:AO1013"/>
  <sheetViews>
    <sheetView zoomScale="70" zoomScaleNormal="70" workbookViewId="0">
      <selection activeCell="H17" sqref="H17"/>
    </sheetView>
  </sheetViews>
  <sheetFormatPr baseColWidth="10" defaultColWidth="11.5546875" defaultRowHeight="18" x14ac:dyDescent="0.35"/>
  <cols>
    <col min="1" max="2" width="16.44140625" style="71" customWidth="1"/>
    <col min="3" max="3" width="16.6640625" style="71" customWidth="1"/>
    <col min="4" max="4" width="12.6640625" style="70" customWidth="1"/>
    <col min="5" max="5" width="14.109375" style="71" customWidth="1"/>
    <col min="6" max="6" width="14.21875" style="71" customWidth="1"/>
    <col min="7" max="7" width="18.109375" style="70" customWidth="1"/>
    <col min="8" max="8" width="19.33203125" style="87" customWidth="1"/>
    <col min="9" max="9" width="19.21875" style="72" customWidth="1"/>
    <col min="10" max="10" width="0" style="71" hidden="1" customWidth="1"/>
    <col min="11" max="41" width="11.5546875" style="110"/>
    <col min="42" max="16384" width="11.5546875" style="71"/>
  </cols>
  <sheetData>
    <row r="1" spans="1:41" s="80" customFormat="1" ht="21" x14ac:dyDescent="0.4">
      <c r="A1" s="88" t="s">
        <v>86</v>
      </c>
      <c r="B1" s="89" t="s">
        <v>87</v>
      </c>
      <c r="C1" s="90"/>
      <c r="D1" s="91"/>
      <c r="E1" s="90"/>
      <c r="F1" s="90"/>
      <c r="G1" s="91"/>
      <c r="H1" s="92"/>
      <c r="I1" s="93"/>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row>
    <row r="2" spans="1:41" s="80" customFormat="1" ht="21" x14ac:dyDescent="0.4">
      <c r="A2" s="94"/>
      <c r="B2" s="89"/>
      <c r="C2" s="90"/>
      <c r="D2" s="91"/>
      <c r="E2" s="90"/>
      <c r="F2" s="90"/>
      <c r="G2" s="91"/>
      <c r="H2" s="92"/>
      <c r="I2" s="95"/>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row>
    <row r="3" spans="1:41" s="80" customFormat="1" ht="21" x14ac:dyDescent="0.4">
      <c r="A3" s="96" t="s">
        <v>111</v>
      </c>
      <c r="B3" s="90"/>
      <c r="C3" s="90"/>
      <c r="D3" s="91"/>
      <c r="E3" s="90"/>
      <c r="F3" s="90"/>
      <c r="G3" s="91"/>
      <c r="H3" s="92"/>
      <c r="I3" s="95"/>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row>
    <row r="4" spans="1:41" s="80" customFormat="1" ht="21" x14ac:dyDescent="0.4">
      <c r="A4" s="97" t="s">
        <v>234</v>
      </c>
      <c r="B4" s="90"/>
      <c r="C4" s="90"/>
      <c r="D4" s="91"/>
      <c r="E4" s="90"/>
      <c r="F4" s="90"/>
      <c r="G4" s="91"/>
      <c r="H4" s="92"/>
      <c r="I4" s="95"/>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row>
    <row r="5" spans="1:41" s="80" customFormat="1" ht="21" x14ac:dyDescent="0.4">
      <c r="A5" s="97" t="s">
        <v>236</v>
      </c>
      <c r="B5" s="90"/>
      <c r="C5" s="90"/>
      <c r="D5" s="91"/>
      <c r="E5" s="90"/>
      <c r="F5" s="90"/>
      <c r="G5" s="91"/>
      <c r="H5" s="92"/>
      <c r="I5" s="95"/>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row>
    <row r="6" spans="1:41" s="80" customFormat="1" ht="21" x14ac:dyDescent="0.4">
      <c r="A6" s="97" t="s">
        <v>237</v>
      </c>
      <c r="B6" s="90"/>
      <c r="C6" s="90"/>
      <c r="D6" s="91"/>
      <c r="E6" s="90"/>
      <c r="F6" s="90"/>
      <c r="G6" s="91"/>
      <c r="H6" s="92"/>
      <c r="I6" s="95"/>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row>
    <row r="7" spans="1:41" s="66" customFormat="1" x14ac:dyDescent="0.35">
      <c r="A7" s="98"/>
      <c r="B7" s="98"/>
      <c r="C7" s="98"/>
      <c r="D7" s="99"/>
      <c r="E7" s="98"/>
      <c r="F7" s="98"/>
      <c r="G7" s="99"/>
      <c r="H7" s="100"/>
      <c r="I7" s="101"/>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row>
    <row r="8" spans="1:41" ht="48" customHeight="1" x14ac:dyDescent="0.35">
      <c r="A8" s="157" t="s">
        <v>72</v>
      </c>
      <c r="B8" s="158"/>
      <c r="C8" s="158"/>
      <c r="D8" s="158"/>
      <c r="E8" s="158"/>
      <c r="F8" s="158"/>
      <c r="G8" s="158"/>
      <c r="H8" s="158"/>
      <c r="I8" s="158"/>
      <c r="J8" s="86"/>
    </row>
    <row r="9" spans="1:41" s="67" customFormat="1" ht="72" x14ac:dyDescent="0.35">
      <c r="A9" s="102" t="s">
        <v>471</v>
      </c>
      <c r="B9" s="102" t="s">
        <v>1</v>
      </c>
      <c r="C9" s="102" t="s">
        <v>2</v>
      </c>
      <c r="D9" s="103" t="s">
        <v>3</v>
      </c>
      <c r="E9" s="102" t="s">
        <v>4</v>
      </c>
      <c r="F9" s="102" t="s">
        <v>88</v>
      </c>
      <c r="G9" s="103" t="s">
        <v>472</v>
      </c>
      <c r="H9" s="104" t="s">
        <v>473</v>
      </c>
      <c r="I9" s="105" t="s">
        <v>74</v>
      </c>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row>
    <row r="10" spans="1:41" s="68" customFormat="1" ht="34.200000000000003" customHeight="1" x14ac:dyDescent="0.35">
      <c r="A10" s="106" t="s">
        <v>13</v>
      </c>
      <c r="B10" s="106" t="s">
        <v>13</v>
      </c>
      <c r="C10" s="106" t="s">
        <v>13</v>
      </c>
      <c r="D10" s="107" t="s">
        <v>464</v>
      </c>
      <c r="E10" s="106" t="s">
        <v>14</v>
      </c>
      <c r="F10" s="106" t="s">
        <v>13</v>
      </c>
      <c r="G10" s="107" t="s">
        <v>464</v>
      </c>
      <c r="H10" s="108" t="s">
        <v>13</v>
      </c>
      <c r="I10" s="109" t="s">
        <v>13</v>
      </c>
      <c r="J10" s="83"/>
      <c r="K10" s="111"/>
      <c r="L10" s="112" t="s">
        <v>115</v>
      </c>
      <c r="M10" s="112" t="s">
        <v>116</v>
      </c>
      <c r="N10" s="112" t="s">
        <v>117</v>
      </c>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row>
    <row r="11" spans="1:41" x14ac:dyDescent="0.35">
      <c r="J11" s="69">
        <f>DATEDIF(D11,G11,"Y")</f>
        <v>0</v>
      </c>
      <c r="K11" s="114" t="s">
        <v>120</v>
      </c>
      <c r="L11" s="115">
        <f>COUNTIFS(E11:E10010,"F",J11:J10010,"&lt;18")</f>
        <v>0</v>
      </c>
      <c r="M11" s="115">
        <f>COUNTIFS(E11:E10010,"M",J11:J10010,"&lt;18")</f>
        <v>0</v>
      </c>
      <c r="N11" s="115">
        <f>COUNTIFS(E11:E10010,"N",J11:J10010,"&lt;18")</f>
        <v>0</v>
      </c>
    </row>
    <row r="12" spans="1:41" x14ac:dyDescent="0.35">
      <c r="J12" s="69">
        <f t="shared" ref="J12:J75" si="0">DATEDIF(D12,G12,"Y")</f>
        <v>0</v>
      </c>
      <c r="K12" s="114" t="s">
        <v>119</v>
      </c>
      <c r="L12" s="115">
        <f>COUNTIFS(E11:E10010,"F",J11:J10010,"&gt;=18")-COUNTIFS(E11:E10010,"F",J11:J10010,"=&gt;60")</f>
        <v>0</v>
      </c>
      <c r="M12" s="115">
        <f>COUNTIFS(E11:E10010,"M",J11:J10010,"&gt;=18")-COUNTIFS(E11:E10010,"M",J11:J10010,"=&gt;60")</f>
        <v>0</v>
      </c>
      <c r="N12" s="115">
        <f>COUNTIFS(E11:E10010,"N",J11:J10010,"&gt;=18")-COUNTIFS(E11:E10010,"N",J11:J10010,"=&gt;60")</f>
        <v>0</v>
      </c>
    </row>
    <row r="13" spans="1:41" x14ac:dyDescent="0.35">
      <c r="J13" s="69">
        <f t="shared" si="0"/>
        <v>0</v>
      </c>
      <c r="K13" s="114" t="s">
        <v>121</v>
      </c>
      <c r="L13" s="115">
        <f>COUNTIFS(E11:E10012,"F",J11:J10012,"&gt;60")</f>
        <v>0</v>
      </c>
      <c r="M13" s="115">
        <f>COUNTIFS(E11:E10012,"M",J11:J10012,"&gt;60")</f>
        <v>0</v>
      </c>
      <c r="N13" s="115">
        <f>COUNTIFS(E11:E10012,"N",J11:J10012,"&gt;60")</f>
        <v>0</v>
      </c>
    </row>
    <row r="14" spans="1:41" x14ac:dyDescent="0.35">
      <c r="J14" s="69">
        <f t="shared" si="0"/>
        <v>0</v>
      </c>
    </row>
    <row r="15" spans="1:41" x14ac:dyDescent="0.35">
      <c r="J15" s="69">
        <f t="shared" si="0"/>
        <v>0</v>
      </c>
    </row>
    <row r="16" spans="1:41" x14ac:dyDescent="0.35">
      <c r="J16" s="69">
        <f t="shared" si="0"/>
        <v>0</v>
      </c>
    </row>
    <row r="17" spans="10:10" x14ac:dyDescent="0.35">
      <c r="J17" s="69">
        <f t="shared" si="0"/>
        <v>0</v>
      </c>
    </row>
    <row r="18" spans="10:10" x14ac:dyDescent="0.35">
      <c r="J18" s="69">
        <f t="shared" si="0"/>
        <v>0</v>
      </c>
    </row>
    <row r="19" spans="10:10" x14ac:dyDescent="0.35">
      <c r="J19" s="69">
        <f t="shared" si="0"/>
        <v>0</v>
      </c>
    </row>
    <row r="20" spans="10:10" x14ac:dyDescent="0.35">
      <c r="J20" s="69">
        <f t="shared" si="0"/>
        <v>0</v>
      </c>
    </row>
    <row r="21" spans="10:10" x14ac:dyDescent="0.35">
      <c r="J21" s="69">
        <f t="shared" si="0"/>
        <v>0</v>
      </c>
    </row>
    <row r="22" spans="10:10" x14ac:dyDescent="0.35">
      <c r="J22" s="69">
        <f t="shared" si="0"/>
        <v>0</v>
      </c>
    </row>
    <row r="23" spans="10:10" x14ac:dyDescent="0.35">
      <c r="J23" s="69">
        <f t="shared" si="0"/>
        <v>0</v>
      </c>
    </row>
    <row r="24" spans="10:10" x14ac:dyDescent="0.35">
      <c r="J24" s="69">
        <f t="shared" si="0"/>
        <v>0</v>
      </c>
    </row>
    <row r="25" spans="10:10" x14ac:dyDescent="0.35">
      <c r="J25" s="69">
        <f t="shared" si="0"/>
        <v>0</v>
      </c>
    </row>
    <row r="26" spans="10:10" x14ac:dyDescent="0.35">
      <c r="J26" s="69">
        <f t="shared" si="0"/>
        <v>0</v>
      </c>
    </row>
    <row r="27" spans="10:10" x14ac:dyDescent="0.35">
      <c r="J27" s="69">
        <f t="shared" si="0"/>
        <v>0</v>
      </c>
    </row>
    <row r="28" spans="10:10" x14ac:dyDescent="0.35">
      <c r="J28" s="69">
        <f t="shared" si="0"/>
        <v>0</v>
      </c>
    </row>
    <row r="29" spans="10:10" x14ac:dyDescent="0.35">
      <c r="J29" s="69">
        <f t="shared" si="0"/>
        <v>0</v>
      </c>
    </row>
    <row r="30" spans="10:10" x14ac:dyDescent="0.35">
      <c r="J30" s="69">
        <f t="shared" si="0"/>
        <v>0</v>
      </c>
    </row>
    <row r="31" spans="10:10" x14ac:dyDescent="0.35">
      <c r="J31" s="69">
        <f t="shared" si="0"/>
        <v>0</v>
      </c>
    </row>
    <row r="32" spans="10:10" x14ac:dyDescent="0.35">
      <c r="J32" s="69">
        <f t="shared" si="0"/>
        <v>0</v>
      </c>
    </row>
    <row r="33" spans="10:10" x14ac:dyDescent="0.35">
      <c r="J33" s="69">
        <f t="shared" si="0"/>
        <v>0</v>
      </c>
    </row>
    <row r="34" spans="10:10" x14ac:dyDescent="0.35">
      <c r="J34" s="69">
        <f t="shared" si="0"/>
        <v>0</v>
      </c>
    </row>
    <row r="35" spans="10:10" x14ac:dyDescent="0.35">
      <c r="J35" s="69">
        <f t="shared" si="0"/>
        <v>0</v>
      </c>
    </row>
    <row r="36" spans="10:10" x14ac:dyDescent="0.35">
      <c r="J36" s="69">
        <f t="shared" si="0"/>
        <v>0</v>
      </c>
    </row>
    <row r="37" spans="10:10" x14ac:dyDescent="0.35">
      <c r="J37" s="69">
        <f t="shared" si="0"/>
        <v>0</v>
      </c>
    </row>
    <row r="38" spans="10:10" x14ac:dyDescent="0.35">
      <c r="J38" s="69">
        <f t="shared" si="0"/>
        <v>0</v>
      </c>
    </row>
    <row r="39" spans="10:10" x14ac:dyDescent="0.35">
      <c r="J39" s="69">
        <f t="shared" si="0"/>
        <v>0</v>
      </c>
    </row>
    <row r="40" spans="10:10" x14ac:dyDescent="0.35">
      <c r="J40" s="69">
        <f t="shared" si="0"/>
        <v>0</v>
      </c>
    </row>
    <row r="41" spans="10:10" x14ac:dyDescent="0.35">
      <c r="J41" s="69">
        <f t="shared" si="0"/>
        <v>0</v>
      </c>
    </row>
    <row r="42" spans="10:10" x14ac:dyDescent="0.35">
      <c r="J42" s="69">
        <f t="shared" si="0"/>
        <v>0</v>
      </c>
    </row>
    <row r="43" spans="10:10" x14ac:dyDescent="0.35">
      <c r="J43" s="69">
        <f t="shared" si="0"/>
        <v>0</v>
      </c>
    </row>
    <row r="44" spans="10:10" x14ac:dyDescent="0.35">
      <c r="J44" s="69">
        <f t="shared" si="0"/>
        <v>0</v>
      </c>
    </row>
    <row r="45" spans="10:10" x14ac:dyDescent="0.35">
      <c r="J45" s="69">
        <f t="shared" si="0"/>
        <v>0</v>
      </c>
    </row>
    <row r="46" spans="10:10" x14ac:dyDescent="0.35">
      <c r="J46" s="69">
        <f t="shared" si="0"/>
        <v>0</v>
      </c>
    </row>
    <row r="47" spans="10:10" x14ac:dyDescent="0.35">
      <c r="J47" s="69">
        <f t="shared" si="0"/>
        <v>0</v>
      </c>
    </row>
    <row r="48" spans="10:10" x14ac:dyDescent="0.35">
      <c r="J48" s="69">
        <f t="shared" si="0"/>
        <v>0</v>
      </c>
    </row>
    <row r="49" spans="10:10" x14ac:dyDescent="0.35">
      <c r="J49" s="69">
        <f t="shared" si="0"/>
        <v>0</v>
      </c>
    </row>
    <row r="50" spans="10:10" x14ac:dyDescent="0.35">
      <c r="J50" s="69">
        <f t="shared" si="0"/>
        <v>0</v>
      </c>
    </row>
    <row r="51" spans="10:10" x14ac:dyDescent="0.35">
      <c r="J51" s="69">
        <f t="shared" si="0"/>
        <v>0</v>
      </c>
    </row>
    <row r="52" spans="10:10" x14ac:dyDescent="0.35">
      <c r="J52" s="69">
        <f t="shared" si="0"/>
        <v>0</v>
      </c>
    </row>
    <row r="53" spans="10:10" x14ac:dyDescent="0.35">
      <c r="J53" s="69">
        <f t="shared" si="0"/>
        <v>0</v>
      </c>
    </row>
    <row r="54" spans="10:10" x14ac:dyDescent="0.35">
      <c r="J54" s="69">
        <f t="shared" si="0"/>
        <v>0</v>
      </c>
    </row>
    <row r="55" spans="10:10" x14ac:dyDescent="0.35">
      <c r="J55" s="69">
        <f t="shared" si="0"/>
        <v>0</v>
      </c>
    </row>
    <row r="56" spans="10:10" x14ac:dyDescent="0.35">
      <c r="J56" s="69">
        <f t="shared" si="0"/>
        <v>0</v>
      </c>
    </row>
    <row r="57" spans="10:10" x14ac:dyDescent="0.35">
      <c r="J57" s="69">
        <f t="shared" si="0"/>
        <v>0</v>
      </c>
    </row>
    <row r="58" spans="10:10" x14ac:dyDescent="0.35">
      <c r="J58" s="69">
        <f t="shared" si="0"/>
        <v>0</v>
      </c>
    </row>
    <row r="59" spans="10:10" x14ac:dyDescent="0.35">
      <c r="J59" s="69">
        <f t="shared" si="0"/>
        <v>0</v>
      </c>
    </row>
    <row r="60" spans="10:10" x14ac:dyDescent="0.35">
      <c r="J60" s="69">
        <f t="shared" si="0"/>
        <v>0</v>
      </c>
    </row>
    <row r="61" spans="10:10" x14ac:dyDescent="0.35">
      <c r="J61" s="69">
        <f t="shared" si="0"/>
        <v>0</v>
      </c>
    </row>
    <row r="62" spans="10:10" x14ac:dyDescent="0.35">
      <c r="J62" s="69">
        <f t="shared" si="0"/>
        <v>0</v>
      </c>
    </row>
    <row r="63" spans="10:10" x14ac:dyDescent="0.35">
      <c r="J63" s="69">
        <f t="shared" si="0"/>
        <v>0</v>
      </c>
    </row>
    <row r="64" spans="10:10" x14ac:dyDescent="0.35">
      <c r="J64" s="69">
        <f t="shared" si="0"/>
        <v>0</v>
      </c>
    </row>
    <row r="65" spans="10:10" x14ac:dyDescent="0.35">
      <c r="J65" s="69">
        <f t="shared" si="0"/>
        <v>0</v>
      </c>
    </row>
    <row r="66" spans="10:10" x14ac:dyDescent="0.35">
      <c r="J66" s="69">
        <f t="shared" si="0"/>
        <v>0</v>
      </c>
    </row>
    <row r="67" spans="10:10" x14ac:dyDescent="0.35">
      <c r="J67" s="69">
        <f t="shared" si="0"/>
        <v>0</v>
      </c>
    </row>
    <row r="68" spans="10:10" x14ac:dyDescent="0.35">
      <c r="J68" s="69">
        <f t="shared" si="0"/>
        <v>0</v>
      </c>
    </row>
    <row r="69" spans="10:10" x14ac:dyDescent="0.35">
      <c r="J69" s="69">
        <f t="shared" si="0"/>
        <v>0</v>
      </c>
    </row>
    <row r="70" spans="10:10" x14ac:dyDescent="0.35">
      <c r="J70" s="69">
        <f t="shared" si="0"/>
        <v>0</v>
      </c>
    </row>
    <row r="71" spans="10:10" x14ac:dyDescent="0.35">
      <c r="J71" s="69">
        <f t="shared" si="0"/>
        <v>0</v>
      </c>
    </row>
    <row r="72" spans="10:10" x14ac:dyDescent="0.35">
      <c r="J72" s="69">
        <f t="shared" si="0"/>
        <v>0</v>
      </c>
    </row>
    <row r="73" spans="10:10" x14ac:dyDescent="0.35">
      <c r="J73" s="69">
        <f t="shared" si="0"/>
        <v>0</v>
      </c>
    </row>
    <row r="74" spans="10:10" x14ac:dyDescent="0.35">
      <c r="J74" s="69">
        <f t="shared" si="0"/>
        <v>0</v>
      </c>
    </row>
    <row r="75" spans="10:10" x14ac:dyDescent="0.35">
      <c r="J75" s="69">
        <f t="shared" si="0"/>
        <v>0</v>
      </c>
    </row>
    <row r="76" spans="10:10" x14ac:dyDescent="0.35">
      <c r="J76" s="69">
        <f t="shared" ref="J76:J139" si="1">DATEDIF(D76,G76,"Y")</f>
        <v>0</v>
      </c>
    </row>
    <row r="77" spans="10:10" x14ac:dyDescent="0.35">
      <c r="J77" s="69">
        <f t="shared" si="1"/>
        <v>0</v>
      </c>
    </row>
    <row r="78" spans="10:10" x14ac:dyDescent="0.35">
      <c r="J78" s="69">
        <f t="shared" si="1"/>
        <v>0</v>
      </c>
    </row>
    <row r="79" spans="10:10" x14ac:dyDescent="0.35">
      <c r="J79" s="69">
        <f t="shared" si="1"/>
        <v>0</v>
      </c>
    </row>
    <row r="80" spans="10:10" x14ac:dyDescent="0.35">
      <c r="J80" s="69">
        <f t="shared" si="1"/>
        <v>0</v>
      </c>
    </row>
    <row r="81" spans="10:10" x14ac:dyDescent="0.35">
      <c r="J81" s="69">
        <f t="shared" si="1"/>
        <v>0</v>
      </c>
    </row>
    <row r="82" spans="10:10" x14ac:dyDescent="0.35">
      <c r="J82" s="69">
        <f t="shared" si="1"/>
        <v>0</v>
      </c>
    </row>
    <row r="83" spans="10:10" x14ac:dyDescent="0.35">
      <c r="J83" s="69">
        <f t="shared" si="1"/>
        <v>0</v>
      </c>
    </row>
    <row r="84" spans="10:10" x14ac:dyDescent="0.35">
      <c r="J84" s="69">
        <f t="shared" si="1"/>
        <v>0</v>
      </c>
    </row>
    <row r="85" spans="10:10" x14ac:dyDescent="0.35">
      <c r="J85" s="69">
        <f t="shared" si="1"/>
        <v>0</v>
      </c>
    </row>
    <row r="86" spans="10:10" x14ac:dyDescent="0.35">
      <c r="J86" s="69">
        <f t="shared" si="1"/>
        <v>0</v>
      </c>
    </row>
    <row r="87" spans="10:10" x14ac:dyDescent="0.35">
      <c r="J87" s="69">
        <f t="shared" si="1"/>
        <v>0</v>
      </c>
    </row>
    <row r="88" spans="10:10" x14ac:dyDescent="0.35">
      <c r="J88" s="69">
        <f t="shared" si="1"/>
        <v>0</v>
      </c>
    </row>
    <row r="89" spans="10:10" x14ac:dyDescent="0.35">
      <c r="J89" s="69">
        <f t="shared" si="1"/>
        <v>0</v>
      </c>
    </row>
    <row r="90" spans="10:10" x14ac:dyDescent="0.35">
      <c r="J90" s="69">
        <f t="shared" si="1"/>
        <v>0</v>
      </c>
    </row>
    <row r="91" spans="10:10" x14ac:dyDescent="0.35">
      <c r="J91" s="69">
        <f t="shared" si="1"/>
        <v>0</v>
      </c>
    </row>
    <row r="92" spans="10:10" x14ac:dyDescent="0.35">
      <c r="J92" s="69">
        <f t="shared" si="1"/>
        <v>0</v>
      </c>
    </row>
    <row r="93" spans="10:10" x14ac:dyDescent="0.35">
      <c r="J93" s="69">
        <f t="shared" si="1"/>
        <v>0</v>
      </c>
    </row>
    <row r="94" spans="10:10" x14ac:dyDescent="0.35">
      <c r="J94" s="69">
        <f t="shared" si="1"/>
        <v>0</v>
      </c>
    </row>
    <row r="95" spans="10:10" x14ac:dyDescent="0.35">
      <c r="J95" s="69">
        <f t="shared" si="1"/>
        <v>0</v>
      </c>
    </row>
    <row r="96" spans="10:10" x14ac:dyDescent="0.35">
      <c r="J96" s="69">
        <f t="shared" si="1"/>
        <v>0</v>
      </c>
    </row>
    <row r="97" spans="10:10" x14ac:dyDescent="0.35">
      <c r="J97" s="69">
        <f t="shared" si="1"/>
        <v>0</v>
      </c>
    </row>
    <row r="98" spans="10:10" x14ac:dyDescent="0.35">
      <c r="J98" s="69">
        <f t="shared" si="1"/>
        <v>0</v>
      </c>
    </row>
    <row r="99" spans="10:10" x14ac:dyDescent="0.35">
      <c r="J99" s="69">
        <f t="shared" si="1"/>
        <v>0</v>
      </c>
    </row>
    <row r="100" spans="10:10" x14ac:dyDescent="0.35">
      <c r="J100" s="69">
        <f t="shared" si="1"/>
        <v>0</v>
      </c>
    </row>
    <row r="101" spans="10:10" x14ac:dyDescent="0.35">
      <c r="J101" s="69">
        <f t="shared" si="1"/>
        <v>0</v>
      </c>
    </row>
    <row r="102" spans="10:10" x14ac:dyDescent="0.35">
      <c r="J102" s="69">
        <f t="shared" si="1"/>
        <v>0</v>
      </c>
    </row>
    <row r="103" spans="10:10" x14ac:dyDescent="0.35">
      <c r="J103" s="69">
        <f t="shared" si="1"/>
        <v>0</v>
      </c>
    </row>
    <row r="104" spans="10:10" x14ac:dyDescent="0.35">
      <c r="J104" s="69">
        <f t="shared" si="1"/>
        <v>0</v>
      </c>
    </row>
    <row r="105" spans="10:10" x14ac:dyDescent="0.35">
      <c r="J105" s="69">
        <f t="shared" si="1"/>
        <v>0</v>
      </c>
    </row>
    <row r="106" spans="10:10" x14ac:dyDescent="0.35">
      <c r="J106" s="69">
        <f t="shared" si="1"/>
        <v>0</v>
      </c>
    </row>
    <row r="107" spans="10:10" x14ac:dyDescent="0.35">
      <c r="J107" s="69">
        <f t="shared" si="1"/>
        <v>0</v>
      </c>
    </row>
    <row r="108" spans="10:10" x14ac:dyDescent="0.35">
      <c r="J108" s="69">
        <f t="shared" si="1"/>
        <v>0</v>
      </c>
    </row>
    <row r="109" spans="10:10" x14ac:dyDescent="0.35">
      <c r="J109" s="69">
        <f t="shared" si="1"/>
        <v>0</v>
      </c>
    </row>
    <row r="110" spans="10:10" x14ac:dyDescent="0.35">
      <c r="J110" s="69">
        <f t="shared" si="1"/>
        <v>0</v>
      </c>
    </row>
    <row r="111" spans="10:10" x14ac:dyDescent="0.35">
      <c r="J111" s="69">
        <f t="shared" si="1"/>
        <v>0</v>
      </c>
    </row>
    <row r="112" spans="10:10" x14ac:dyDescent="0.35">
      <c r="J112" s="69">
        <f t="shared" si="1"/>
        <v>0</v>
      </c>
    </row>
    <row r="113" spans="10:10" x14ac:dyDescent="0.35">
      <c r="J113" s="69">
        <f t="shared" si="1"/>
        <v>0</v>
      </c>
    </row>
    <row r="114" spans="10:10" x14ac:dyDescent="0.35">
      <c r="J114" s="69">
        <f t="shared" si="1"/>
        <v>0</v>
      </c>
    </row>
    <row r="115" spans="10:10" x14ac:dyDescent="0.35">
      <c r="J115" s="69">
        <f t="shared" si="1"/>
        <v>0</v>
      </c>
    </row>
    <row r="116" spans="10:10" x14ac:dyDescent="0.35">
      <c r="J116" s="69">
        <f t="shared" si="1"/>
        <v>0</v>
      </c>
    </row>
    <row r="117" spans="10:10" x14ac:dyDescent="0.35">
      <c r="J117" s="69">
        <f t="shared" si="1"/>
        <v>0</v>
      </c>
    </row>
    <row r="118" spans="10:10" x14ac:dyDescent="0.35">
      <c r="J118" s="69">
        <f t="shared" si="1"/>
        <v>0</v>
      </c>
    </row>
    <row r="119" spans="10:10" x14ac:dyDescent="0.35">
      <c r="J119" s="69">
        <f t="shared" si="1"/>
        <v>0</v>
      </c>
    </row>
    <row r="120" spans="10:10" x14ac:dyDescent="0.35">
      <c r="J120" s="69">
        <f t="shared" si="1"/>
        <v>0</v>
      </c>
    </row>
    <row r="121" spans="10:10" x14ac:dyDescent="0.35">
      <c r="J121" s="69">
        <f t="shared" si="1"/>
        <v>0</v>
      </c>
    </row>
    <row r="122" spans="10:10" x14ac:dyDescent="0.35">
      <c r="J122" s="69">
        <f t="shared" si="1"/>
        <v>0</v>
      </c>
    </row>
    <row r="123" spans="10:10" x14ac:dyDescent="0.35">
      <c r="J123" s="69">
        <f t="shared" si="1"/>
        <v>0</v>
      </c>
    </row>
    <row r="124" spans="10:10" x14ac:dyDescent="0.35">
      <c r="J124" s="69">
        <f t="shared" si="1"/>
        <v>0</v>
      </c>
    </row>
    <row r="125" spans="10:10" x14ac:dyDescent="0.35">
      <c r="J125" s="69">
        <f t="shared" si="1"/>
        <v>0</v>
      </c>
    </row>
    <row r="126" spans="10:10" x14ac:dyDescent="0.35">
      <c r="J126" s="69">
        <f t="shared" si="1"/>
        <v>0</v>
      </c>
    </row>
    <row r="127" spans="10:10" x14ac:dyDescent="0.35">
      <c r="J127" s="69">
        <f t="shared" si="1"/>
        <v>0</v>
      </c>
    </row>
    <row r="128" spans="10:10" x14ac:dyDescent="0.35">
      <c r="J128" s="69">
        <f t="shared" si="1"/>
        <v>0</v>
      </c>
    </row>
    <row r="129" spans="10:10" x14ac:dyDescent="0.35">
      <c r="J129" s="69">
        <f t="shared" si="1"/>
        <v>0</v>
      </c>
    </row>
    <row r="130" spans="10:10" x14ac:dyDescent="0.35">
      <c r="J130" s="69">
        <f t="shared" si="1"/>
        <v>0</v>
      </c>
    </row>
    <row r="131" spans="10:10" x14ac:dyDescent="0.35">
      <c r="J131" s="69">
        <f t="shared" si="1"/>
        <v>0</v>
      </c>
    </row>
    <row r="132" spans="10:10" x14ac:dyDescent="0.35">
      <c r="J132" s="69">
        <f t="shared" si="1"/>
        <v>0</v>
      </c>
    </row>
    <row r="133" spans="10:10" x14ac:dyDescent="0.35">
      <c r="J133" s="69">
        <f t="shared" si="1"/>
        <v>0</v>
      </c>
    </row>
    <row r="134" spans="10:10" x14ac:dyDescent="0.35">
      <c r="J134" s="69">
        <f t="shared" si="1"/>
        <v>0</v>
      </c>
    </row>
    <row r="135" spans="10:10" x14ac:dyDescent="0.35">
      <c r="J135" s="69">
        <f t="shared" si="1"/>
        <v>0</v>
      </c>
    </row>
    <row r="136" spans="10:10" x14ac:dyDescent="0.35">
      <c r="J136" s="69">
        <f t="shared" si="1"/>
        <v>0</v>
      </c>
    </row>
    <row r="137" spans="10:10" x14ac:dyDescent="0.35">
      <c r="J137" s="69">
        <f t="shared" si="1"/>
        <v>0</v>
      </c>
    </row>
    <row r="138" spans="10:10" x14ac:dyDescent="0.35">
      <c r="J138" s="69">
        <f t="shared" si="1"/>
        <v>0</v>
      </c>
    </row>
    <row r="139" spans="10:10" x14ac:dyDescent="0.35">
      <c r="J139" s="69">
        <f t="shared" si="1"/>
        <v>0</v>
      </c>
    </row>
    <row r="140" spans="10:10" x14ac:dyDescent="0.35">
      <c r="J140" s="69">
        <f t="shared" ref="J140:J203" si="2">DATEDIF(D140,G140,"Y")</f>
        <v>0</v>
      </c>
    </row>
    <row r="141" spans="10:10" x14ac:dyDescent="0.35">
      <c r="J141" s="69">
        <f t="shared" si="2"/>
        <v>0</v>
      </c>
    </row>
    <row r="142" spans="10:10" x14ac:dyDescent="0.35">
      <c r="J142" s="69">
        <f t="shared" si="2"/>
        <v>0</v>
      </c>
    </row>
    <row r="143" spans="10:10" x14ac:dyDescent="0.35">
      <c r="J143" s="69">
        <f t="shared" si="2"/>
        <v>0</v>
      </c>
    </row>
    <row r="144" spans="10:10" x14ac:dyDescent="0.35">
      <c r="J144" s="69">
        <f t="shared" si="2"/>
        <v>0</v>
      </c>
    </row>
    <row r="145" spans="10:10" x14ac:dyDescent="0.35">
      <c r="J145" s="69">
        <f t="shared" si="2"/>
        <v>0</v>
      </c>
    </row>
    <row r="146" spans="10:10" x14ac:dyDescent="0.35">
      <c r="J146" s="69">
        <f t="shared" si="2"/>
        <v>0</v>
      </c>
    </row>
    <row r="147" spans="10:10" x14ac:dyDescent="0.35">
      <c r="J147" s="69">
        <f t="shared" si="2"/>
        <v>0</v>
      </c>
    </row>
    <row r="148" spans="10:10" x14ac:dyDescent="0.35">
      <c r="J148" s="69">
        <f t="shared" si="2"/>
        <v>0</v>
      </c>
    </row>
    <row r="149" spans="10:10" x14ac:dyDescent="0.35">
      <c r="J149" s="69">
        <f t="shared" si="2"/>
        <v>0</v>
      </c>
    </row>
    <row r="150" spans="10:10" x14ac:dyDescent="0.35">
      <c r="J150" s="69">
        <f t="shared" si="2"/>
        <v>0</v>
      </c>
    </row>
    <row r="151" spans="10:10" x14ac:dyDescent="0.35">
      <c r="J151" s="69">
        <f t="shared" si="2"/>
        <v>0</v>
      </c>
    </row>
    <row r="152" spans="10:10" x14ac:dyDescent="0.35">
      <c r="J152" s="69">
        <f t="shared" si="2"/>
        <v>0</v>
      </c>
    </row>
    <row r="153" spans="10:10" x14ac:dyDescent="0.35">
      <c r="J153" s="69">
        <f t="shared" si="2"/>
        <v>0</v>
      </c>
    </row>
    <row r="154" spans="10:10" x14ac:dyDescent="0.35">
      <c r="J154" s="69">
        <f t="shared" si="2"/>
        <v>0</v>
      </c>
    </row>
    <row r="155" spans="10:10" x14ac:dyDescent="0.35">
      <c r="J155" s="69">
        <f t="shared" si="2"/>
        <v>0</v>
      </c>
    </row>
    <row r="156" spans="10:10" x14ac:dyDescent="0.35">
      <c r="J156" s="69">
        <f t="shared" si="2"/>
        <v>0</v>
      </c>
    </row>
    <row r="157" spans="10:10" x14ac:dyDescent="0.35">
      <c r="J157" s="69">
        <f t="shared" si="2"/>
        <v>0</v>
      </c>
    </row>
    <row r="158" spans="10:10" x14ac:dyDescent="0.35">
      <c r="J158" s="69">
        <f t="shared" si="2"/>
        <v>0</v>
      </c>
    </row>
    <row r="159" spans="10:10" x14ac:dyDescent="0.35">
      <c r="J159" s="69">
        <f t="shared" si="2"/>
        <v>0</v>
      </c>
    </row>
    <row r="160" spans="10:10" x14ac:dyDescent="0.35">
      <c r="J160" s="69">
        <f t="shared" si="2"/>
        <v>0</v>
      </c>
    </row>
    <row r="161" spans="10:10" x14ac:dyDescent="0.35">
      <c r="J161" s="69">
        <f t="shared" si="2"/>
        <v>0</v>
      </c>
    </row>
    <row r="162" spans="10:10" x14ac:dyDescent="0.35">
      <c r="J162" s="69">
        <f t="shared" si="2"/>
        <v>0</v>
      </c>
    </row>
    <row r="163" spans="10:10" x14ac:dyDescent="0.35">
      <c r="J163" s="69">
        <f t="shared" si="2"/>
        <v>0</v>
      </c>
    </row>
    <row r="164" spans="10:10" x14ac:dyDescent="0.35">
      <c r="J164" s="69">
        <f t="shared" si="2"/>
        <v>0</v>
      </c>
    </row>
    <row r="165" spans="10:10" x14ac:dyDescent="0.35">
      <c r="J165" s="69">
        <f t="shared" si="2"/>
        <v>0</v>
      </c>
    </row>
    <row r="166" spans="10:10" x14ac:dyDescent="0.35">
      <c r="J166" s="69">
        <f t="shared" si="2"/>
        <v>0</v>
      </c>
    </row>
    <row r="167" spans="10:10" x14ac:dyDescent="0.35">
      <c r="J167" s="69">
        <f t="shared" si="2"/>
        <v>0</v>
      </c>
    </row>
    <row r="168" spans="10:10" x14ac:dyDescent="0.35">
      <c r="J168" s="69">
        <f t="shared" si="2"/>
        <v>0</v>
      </c>
    </row>
    <row r="169" spans="10:10" x14ac:dyDescent="0.35">
      <c r="J169" s="69">
        <f t="shared" si="2"/>
        <v>0</v>
      </c>
    </row>
    <row r="170" spans="10:10" x14ac:dyDescent="0.35">
      <c r="J170" s="69">
        <f t="shared" si="2"/>
        <v>0</v>
      </c>
    </row>
    <row r="171" spans="10:10" x14ac:dyDescent="0.35">
      <c r="J171" s="69">
        <f t="shared" si="2"/>
        <v>0</v>
      </c>
    </row>
    <row r="172" spans="10:10" x14ac:dyDescent="0.35">
      <c r="J172" s="69">
        <f t="shared" si="2"/>
        <v>0</v>
      </c>
    </row>
    <row r="173" spans="10:10" x14ac:dyDescent="0.35">
      <c r="J173" s="69">
        <f t="shared" si="2"/>
        <v>0</v>
      </c>
    </row>
    <row r="174" spans="10:10" x14ac:dyDescent="0.35">
      <c r="J174" s="69">
        <f t="shared" si="2"/>
        <v>0</v>
      </c>
    </row>
    <row r="175" spans="10:10" x14ac:dyDescent="0.35">
      <c r="J175" s="69">
        <f t="shared" si="2"/>
        <v>0</v>
      </c>
    </row>
    <row r="176" spans="10:10" x14ac:dyDescent="0.35">
      <c r="J176" s="69">
        <f t="shared" si="2"/>
        <v>0</v>
      </c>
    </row>
    <row r="177" spans="10:10" x14ac:dyDescent="0.35">
      <c r="J177" s="69">
        <f t="shared" si="2"/>
        <v>0</v>
      </c>
    </row>
    <row r="178" spans="10:10" x14ac:dyDescent="0.35">
      <c r="J178" s="69">
        <f t="shared" si="2"/>
        <v>0</v>
      </c>
    </row>
    <row r="179" spans="10:10" x14ac:dyDescent="0.35">
      <c r="J179" s="69">
        <f t="shared" si="2"/>
        <v>0</v>
      </c>
    </row>
    <row r="180" spans="10:10" x14ac:dyDescent="0.35">
      <c r="J180" s="69">
        <f t="shared" si="2"/>
        <v>0</v>
      </c>
    </row>
    <row r="181" spans="10:10" x14ac:dyDescent="0.35">
      <c r="J181" s="69">
        <f t="shared" si="2"/>
        <v>0</v>
      </c>
    </row>
    <row r="182" spans="10:10" x14ac:dyDescent="0.35">
      <c r="J182" s="69">
        <f t="shared" si="2"/>
        <v>0</v>
      </c>
    </row>
    <row r="183" spans="10:10" x14ac:dyDescent="0.35">
      <c r="J183" s="69">
        <f t="shared" si="2"/>
        <v>0</v>
      </c>
    </row>
    <row r="184" spans="10:10" x14ac:dyDescent="0.35">
      <c r="J184" s="69">
        <f t="shared" si="2"/>
        <v>0</v>
      </c>
    </row>
    <row r="185" spans="10:10" x14ac:dyDescent="0.35">
      <c r="J185" s="69">
        <f t="shared" si="2"/>
        <v>0</v>
      </c>
    </row>
    <row r="186" spans="10:10" x14ac:dyDescent="0.35">
      <c r="J186" s="69">
        <f t="shared" si="2"/>
        <v>0</v>
      </c>
    </row>
    <row r="187" spans="10:10" x14ac:dyDescent="0.35">
      <c r="J187" s="69">
        <f t="shared" si="2"/>
        <v>0</v>
      </c>
    </row>
    <row r="188" spans="10:10" x14ac:dyDescent="0.35">
      <c r="J188" s="69">
        <f t="shared" si="2"/>
        <v>0</v>
      </c>
    </row>
    <row r="189" spans="10:10" x14ac:dyDescent="0.35">
      <c r="J189" s="69">
        <f t="shared" si="2"/>
        <v>0</v>
      </c>
    </row>
    <row r="190" spans="10:10" x14ac:dyDescent="0.35">
      <c r="J190" s="69">
        <f t="shared" si="2"/>
        <v>0</v>
      </c>
    </row>
    <row r="191" spans="10:10" x14ac:dyDescent="0.35">
      <c r="J191" s="69">
        <f t="shared" si="2"/>
        <v>0</v>
      </c>
    </row>
    <row r="192" spans="10:10" x14ac:dyDescent="0.35">
      <c r="J192" s="69">
        <f t="shared" si="2"/>
        <v>0</v>
      </c>
    </row>
    <row r="193" spans="10:10" x14ac:dyDescent="0.35">
      <c r="J193" s="69">
        <f t="shared" si="2"/>
        <v>0</v>
      </c>
    </row>
    <row r="194" spans="10:10" x14ac:dyDescent="0.35">
      <c r="J194" s="69">
        <f t="shared" si="2"/>
        <v>0</v>
      </c>
    </row>
    <row r="195" spans="10:10" x14ac:dyDescent="0.35">
      <c r="J195" s="69">
        <f t="shared" si="2"/>
        <v>0</v>
      </c>
    </row>
    <row r="196" spans="10:10" x14ac:dyDescent="0.35">
      <c r="J196" s="69">
        <f t="shared" si="2"/>
        <v>0</v>
      </c>
    </row>
    <row r="197" spans="10:10" x14ac:dyDescent="0.35">
      <c r="J197" s="69">
        <f t="shared" si="2"/>
        <v>0</v>
      </c>
    </row>
    <row r="198" spans="10:10" x14ac:dyDescent="0.35">
      <c r="J198" s="69">
        <f t="shared" si="2"/>
        <v>0</v>
      </c>
    </row>
    <row r="199" spans="10:10" x14ac:dyDescent="0.35">
      <c r="J199" s="69">
        <f t="shared" si="2"/>
        <v>0</v>
      </c>
    </row>
    <row r="200" spans="10:10" x14ac:dyDescent="0.35">
      <c r="J200" s="69">
        <f t="shared" si="2"/>
        <v>0</v>
      </c>
    </row>
    <row r="201" spans="10:10" x14ac:dyDescent="0.35">
      <c r="J201" s="69">
        <f t="shared" si="2"/>
        <v>0</v>
      </c>
    </row>
    <row r="202" spans="10:10" x14ac:dyDescent="0.35">
      <c r="J202" s="69">
        <f t="shared" si="2"/>
        <v>0</v>
      </c>
    </row>
    <row r="203" spans="10:10" x14ac:dyDescent="0.35">
      <c r="J203" s="69">
        <f t="shared" si="2"/>
        <v>0</v>
      </c>
    </row>
    <row r="204" spans="10:10" x14ac:dyDescent="0.35">
      <c r="J204" s="69">
        <f t="shared" ref="J204:J267" si="3">DATEDIF(D204,G204,"Y")</f>
        <v>0</v>
      </c>
    </row>
    <row r="205" spans="10:10" x14ac:dyDescent="0.35">
      <c r="J205" s="69">
        <f t="shared" si="3"/>
        <v>0</v>
      </c>
    </row>
    <row r="206" spans="10:10" x14ac:dyDescent="0.35">
      <c r="J206" s="69">
        <f t="shared" si="3"/>
        <v>0</v>
      </c>
    </row>
    <row r="207" spans="10:10" x14ac:dyDescent="0.35">
      <c r="J207" s="69">
        <f t="shared" si="3"/>
        <v>0</v>
      </c>
    </row>
    <row r="208" spans="10:10" x14ac:dyDescent="0.35">
      <c r="J208" s="69">
        <f t="shared" si="3"/>
        <v>0</v>
      </c>
    </row>
    <row r="209" spans="10:10" x14ac:dyDescent="0.35">
      <c r="J209" s="69">
        <f t="shared" si="3"/>
        <v>0</v>
      </c>
    </row>
    <row r="210" spans="10:10" x14ac:dyDescent="0.35">
      <c r="J210" s="69">
        <f t="shared" si="3"/>
        <v>0</v>
      </c>
    </row>
    <row r="211" spans="10:10" x14ac:dyDescent="0.35">
      <c r="J211" s="69">
        <f t="shared" si="3"/>
        <v>0</v>
      </c>
    </row>
    <row r="212" spans="10:10" x14ac:dyDescent="0.35">
      <c r="J212" s="69">
        <f t="shared" si="3"/>
        <v>0</v>
      </c>
    </row>
    <row r="213" spans="10:10" x14ac:dyDescent="0.35">
      <c r="J213" s="69">
        <f t="shared" si="3"/>
        <v>0</v>
      </c>
    </row>
    <row r="214" spans="10:10" x14ac:dyDescent="0.35">
      <c r="J214" s="69">
        <f t="shared" si="3"/>
        <v>0</v>
      </c>
    </row>
    <row r="215" spans="10:10" x14ac:dyDescent="0.35">
      <c r="J215" s="69">
        <f t="shared" si="3"/>
        <v>0</v>
      </c>
    </row>
    <row r="216" spans="10:10" x14ac:dyDescent="0.35">
      <c r="J216" s="69">
        <f t="shared" si="3"/>
        <v>0</v>
      </c>
    </row>
    <row r="217" spans="10:10" x14ac:dyDescent="0.35">
      <c r="J217" s="69">
        <f t="shared" si="3"/>
        <v>0</v>
      </c>
    </row>
    <row r="218" spans="10:10" x14ac:dyDescent="0.35">
      <c r="J218" s="69">
        <f t="shared" si="3"/>
        <v>0</v>
      </c>
    </row>
    <row r="219" spans="10:10" x14ac:dyDescent="0.35">
      <c r="J219" s="69">
        <f t="shared" si="3"/>
        <v>0</v>
      </c>
    </row>
    <row r="220" spans="10:10" x14ac:dyDescent="0.35">
      <c r="J220" s="69">
        <f t="shared" si="3"/>
        <v>0</v>
      </c>
    </row>
    <row r="221" spans="10:10" x14ac:dyDescent="0.35">
      <c r="J221" s="69">
        <f t="shared" si="3"/>
        <v>0</v>
      </c>
    </row>
    <row r="222" spans="10:10" x14ac:dyDescent="0.35">
      <c r="J222" s="69">
        <f t="shared" si="3"/>
        <v>0</v>
      </c>
    </row>
    <row r="223" spans="10:10" x14ac:dyDescent="0.35">
      <c r="J223" s="69">
        <f t="shared" si="3"/>
        <v>0</v>
      </c>
    </row>
    <row r="224" spans="10:10" x14ac:dyDescent="0.35">
      <c r="J224" s="69">
        <f t="shared" si="3"/>
        <v>0</v>
      </c>
    </row>
    <row r="225" spans="10:10" x14ac:dyDescent="0.35">
      <c r="J225" s="69">
        <f t="shared" si="3"/>
        <v>0</v>
      </c>
    </row>
    <row r="226" spans="10:10" x14ac:dyDescent="0.35">
      <c r="J226" s="69">
        <f t="shared" si="3"/>
        <v>0</v>
      </c>
    </row>
    <row r="227" spans="10:10" x14ac:dyDescent="0.35">
      <c r="J227" s="69">
        <f t="shared" si="3"/>
        <v>0</v>
      </c>
    </row>
    <row r="228" spans="10:10" x14ac:dyDescent="0.35">
      <c r="J228" s="69">
        <f t="shared" si="3"/>
        <v>0</v>
      </c>
    </row>
    <row r="229" spans="10:10" x14ac:dyDescent="0.35">
      <c r="J229" s="69">
        <f t="shared" si="3"/>
        <v>0</v>
      </c>
    </row>
    <row r="230" spans="10:10" x14ac:dyDescent="0.35">
      <c r="J230" s="69">
        <f t="shared" si="3"/>
        <v>0</v>
      </c>
    </row>
    <row r="231" spans="10:10" x14ac:dyDescent="0.35">
      <c r="J231" s="69">
        <f t="shared" si="3"/>
        <v>0</v>
      </c>
    </row>
    <row r="232" spans="10:10" x14ac:dyDescent="0.35">
      <c r="J232" s="69">
        <f t="shared" si="3"/>
        <v>0</v>
      </c>
    </row>
    <row r="233" spans="10:10" x14ac:dyDescent="0.35">
      <c r="J233" s="69">
        <f t="shared" si="3"/>
        <v>0</v>
      </c>
    </row>
    <row r="234" spans="10:10" x14ac:dyDescent="0.35">
      <c r="J234" s="69">
        <f t="shared" si="3"/>
        <v>0</v>
      </c>
    </row>
    <row r="235" spans="10:10" x14ac:dyDescent="0.35">
      <c r="J235" s="69">
        <f t="shared" si="3"/>
        <v>0</v>
      </c>
    </row>
    <row r="236" spans="10:10" x14ac:dyDescent="0.35">
      <c r="J236" s="69">
        <f t="shared" si="3"/>
        <v>0</v>
      </c>
    </row>
    <row r="237" spans="10:10" x14ac:dyDescent="0.35">
      <c r="J237" s="69">
        <f t="shared" si="3"/>
        <v>0</v>
      </c>
    </row>
    <row r="238" spans="10:10" x14ac:dyDescent="0.35">
      <c r="J238" s="69">
        <f t="shared" si="3"/>
        <v>0</v>
      </c>
    </row>
    <row r="239" spans="10:10" x14ac:dyDescent="0.35">
      <c r="J239" s="69">
        <f t="shared" si="3"/>
        <v>0</v>
      </c>
    </row>
    <row r="240" spans="10:10" x14ac:dyDescent="0.35">
      <c r="J240" s="69">
        <f t="shared" si="3"/>
        <v>0</v>
      </c>
    </row>
    <row r="241" spans="10:10" x14ac:dyDescent="0.35">
      <c r="J241" s="69">
        <f t="shared" si="3"/>
        <v>0</v>
      </c>
    </row>
    <row r="242" spans="10:10" x14ac:dyDescent="0.35">
      <c r="J242" s="69">
        <f t="shared" si="3"/>
        <v>0</v>
      </c>
    </row>
    <row r="243" spans="10:10" x14ac:dyDescent="0.35">
      <c r="J243" s="69">
        <f t="shared" si="3"/>
        <v>0</v>
      </c>
    </row>
    <row r="244" spans="10:10" x14ac:dyDescent="0.35">
      <c r="J244" s="69">
        <f t="shared" si="3"/>
        <v>0</v>
      </c>
    </row>
    <row r="245" spans="10:10" x14ac:dyDescent="0.35">
      <c r="J245" s="69">
        <f t="shared" si="3"/>
        <v>0</v>
      </c>
    </row>
    <row r="246" spans="10:10" x14ac:dyDescent="0.35">
      <c r="J246" s="69">
        <f t="shared" si="3"/>
        <v>0</v>
      </c>
    </row>
    <row r="247" spans="10:10" x14ac:dyDescent="0.35">
      <c r="J247" s="69">
        <f t="shared" si="3"/>
        <v>0</v>
      </c>
    </row>
    <row r="248" spans="10:10" x14ac:dyDescent="0.35">
      <c r="J248" s="69">
        <f t="shared" si="3"/>
        <v>0</v>
      </c>
    </row>
    <row r="249" spans="10:10" x14ac:dyDescent="0.35">
      <c r="J249" s="69">
        <f t="shared" si="3"/>
        <v>0</v>
      </c>
    </row>
    <row r="250" spans="10:10" x14ac:dyDescent="0.35">
      <c r="J250" s="69">
        <f t="shared" si="3"/>
        <v>0</v>
      </c>
    </row>
    <row r="251" spans="10:10" x14ac:dyDescent="0.35">
      <c r="J251" s="69">
        <f t="shared" si="3"/>
        <v>0</v>
      </c>
    </row>
    <row r="252" spans="10:10" x14ac:dyDescent="0.35">
      <c r="J252" s="69">
        <f t="shared" si="3"/>
        <v>0</v>
      </c>
    </row>
    <row r="253" spans="10:10" x14ac:dyDescent="0.35">
      <c r="J253" s="69">
        <f t="shared" si="3"/>
        <v>0</v>
      </c>
    </row>
    <row r="254" spans="10:10" x14ac:dyDescent="0.35">
      <c r="J254" s="69">
        <f t="shared" si="3"/>
        <v>0</v>
      </c>
    </row>
    <row r="255" spans="10:10" x14ac:dyDescent="0.35">
      <c r="J255" s="69">
        <f t="shared" si="3"/>
        <v>0</v>
      </c>
    </row>
    <row r="256" spans="10:10" x14ac:dyDescent="0.35">
      <c r="J256" s="69">
        <f t="shared" si="3"/>
        <v>0</v>
      </c>
    </row>
    <row r="257" spans="10:10" x14ac:dyDescent="0.35">
      <c r="J257" s="69">
        <f t="shared" si="3"/>
        <v>0</v>
      </c>
    </row>
    <row r="258" spans="10:10" x14ac:dyDescent="0.35">
      <c r="J258" s="69">
        <f t="shared" si="3"/>
        <v>0</v>
      </c>
    </row>
    <row r="259" spans="10:10" x14ac:dyDescent="0.35">
      <c r="J259" s="69">
        <f t="shared" si="3"/>
        <v>0</v>
      </c>
    </row>
    <row r="260" spans="10:10" x14ac:dyDescent="0.35">
      <c r="J260" s="69">
        <f t="shared" si="3"/>
        <v>0</v>
      </c>
    </row>
    <row r="261" spans="10:10" x14ac:dyDescent="0.35">
      <c r="J261" s="69">
        <f t="shared" si="3"/>
        <v>0</v>
      </c>
    </row>
    <row r="262" spans="10:10" x14ac:dyDescent="0.35">
      <c r="J262" s="69">
        <f t="shared" si="3"/>
        <v>0</v>
      </c>
    </row>
    <row r="263" spans="10:10" x14ac:dyDescent="0.35">
      <c r="J263" s="69">
        <f t="shared" si="3"/>
        <v>0</v>
      </c>
    </row>
    <row r="264" spans="10:10" x14ac:dyDescent="0.35">
      <c r="J264" s="69">
        <f t="shared" si="3"/>
        <v>0</v>
      </c>
    </row>
    <row r="265" spans="10:10" x14ac:dyDescent="0.35">
      <c r="J265" s="69">
        <f t="shared" si="3"/>
        <v>0</v>
      </c>
    </row>
    <row r="266" spans="10:10" x14ac:dyDescent="0.35">
      <c r="J266" s="69">
        <f t="shared" si="3"/>
        <v>0</v>
      </c>
    </row>
    <row r="267" spans="10:10" x14ac:dyDescent="0.35">
      <c r="J267" s="69">
        <f t="shared" si="3"/>
        <v>0</v>
      </c>
    </row>
    <row r="268" spans="10:10" x14ac:dyDescent="0.35">
      <c r="J268" s="69">
        <f t="shared" ref="J268:J331" si="4">DATEDIF(D268,G268,"Y")</f>
        <v>0</v>
      </c>
    </row>
    <row r="269" spans="10:10" x14ac:dyDescent="0.35">
      <c r="J269" s="69">
        <f t="shared" si="4"/>
        <v>0</v>
      </c>
    </row>
    <row r="270" spans="10:10" x14ac:dyDescent="0.35">
      <c r="J270" s="69">
        <f t="shared" si="4"/>
        <v>0</v>
      </c>
    </row>
    <row r="271" spans="10:10" x14ac:dyDescent="0.35">
      <c r="J271" s="69">
        <f t="shared" si="4"/>
        <v>0</v>
      </c>
    </row>
    <row r="272" spans="10:10" x14ac:dyDescent="0.35">
      <c r="J272" s="69">
        <f t="shared" si="4"/>
        <v>0</v>
      </c>
    </row>
    <row r="273" spans="10:10" x14ac:dyDescent="0.35">
      <c r="J273" s="69">
        <f t="shared" si="4"/>
        <v>0</v>
      </c>
    </row>
    <row r="274" spans="10:10" x14ac:dyDescent="0.35">
      <c r="J274" s="69">
        <f t="shared" si="4"/>
        <v>0</v>
      </c>
    </row>
    <row r="275" spans="10:10" x14ac:dyDescent="0.35">
      <c r="J275" s="69">
        <f t="shared" si="4"/>
        <v>0</v>
      </c>
    </row>
    <row r="276" spans="10:10" x14ac:dyDescent="0.35">
      <c r="J276" s="69">
        <f t="shared" si="4"/>
        <v>0</v>
      </c>
    </row>
    <row r="277" spans="10:10" x14ac:dyDescent="0.35">
      <c r="J277" s="69">
        <f t="shared" si="4"/>
        <v>0</v>
      </c>
    </row>
    <row r="278" spans="10:10" x14ac:dyDescent="0.35">
      <c r="J278" s="69">
        <f t="shared" si="4"/>
        <v>0</v>
      </c>
    </row>
    <row r="279" spans="10:10" x14ac:dyDescent="0.35">
      <c r="J279" s="69">
        <f t="shared" si="4"/>
        <v>0</v>
      </c>
    </row>
    <row r="280" spans="10:10" x14ac:dyDescent="0.35">
      <c r="J280" s="69">
        <f t="shared" si="4"/>
        <v>0</v>
      </c>
    </row>
    <row r="281" spans="10:10" x14ac:dyDescent="0.35">
      <c r="J281" s="69">
        <f t="shared" si="4"/>
        <v>0</v>
      </c>
    </row>
    <row r="282" spans="10:10" x14ac:dyDescent="0.35">
      <c r="J282" s="69">
        <f t="shared" si="4"/>
        <v>0</v>
      </c>
    </row>
    <row r="283" spans="10:10" x14ac:dyDescent="0.35">
      <c r="J283" s="69">
        <f t="shared" si="4"/>
        <v>0</v>
      </c>
    </row>
    <row r="284" spans="10:10" x14ac:dyDescent="0.35">
      <c r="J284" s="69">
        <f t="shared" si="4"/>
        <v>0</v>
      </c>
    </row>
    <row r="285" spans="10:10" x14ac:dyDescent="0.35">
      <c r="J285" s="69">
        <f t="shared" si="4"/>
        <v>0</v>
      </c>
    </row>
    <row r="286" spans="10:10" x14ac:dyDescent="0.35">
      <c r="J286" s="69">
        <f t="shared" si="4"/>
        <v>0</v>
      </c>
    </row>
    <row r="287" spans="10:10" x14ac:dyDescent="0.35">
      <c r="J287" s="69">
        <f t="shared" si="4"/>
        <v>0</v>
      </c>
    </row>
    <row r="288" spans="10:10" x14ac:dyDescent="0.35">
      <c r="J288" s="69">
        <f t="shared" si="4"/>
        <v>0</v>
      </c>
    </row>
    <row r="289" spans="10:10" x14ac:dyDescent="0.35">
      <c r="J289" s="69">
        <f t="shared" si="4"/>
        <v>0</v>
      </c>
    </row>
    <row r="290" spans="10:10" x14ac:dyDescent="0.35">
      <c r="J290" s="69">
        <f t="shared" si="4"/>
        <v>0</v>
      </c>
    </row>
    <row r="291" spans="10:10" x14ac:dyDescent="0.35">
      <c r="J291" s="69">
        <f t="shared" si="4"/>
        <v>0</v>
      </c>
    </row>
    <row r="292" spans="10:10" x14ac:dyDescent="0.35">
      <c r="J292" s="69">
        <f t="shared" si="4"/>
        <v>0</v>
      </c>
    </row>
    <row r="293" spans="10:10" x14ac:dyDescent="0.35">
      <c r="J293" s="69">
        <f t="shared" si="4"/>
        <v>0</v>
      </c>
    </row>
    <row r="294" spans="10:10" x14ac:dyDescent="0.35">
      <c r="J294" s="69">
        <f t="shared" si="4"/>
        <v>0</v>
      </c>
    </row>
    <row r="295" spans="10:10" x14ac:dyDescent="0.35">
      <c r="J295" s="69">
        <f t="shared" si="4"/>
        <v>0</v>
      </c>
    </row>
    <row r="296" spans="10:10" x14ac:dyDescent="0.35">
      <c r="J296" s="69">
        <f t="shared" si="4"/>
        <v>0</v>
      </c>
    </row>
    <row r="297" spans="10:10" x14ac:dyDescent="0.35">
      <c r="J297" s="69">
        <f t="shared" si="4"/>
        <v>0</v>
      </c>
    </row>
    <row r="298" spans="10:10" x14ac:dyDescent="0.35">
      <c r="J298" s="69">
        <f t="shared" si="4"/>
        <v>0</v>
      </c>
    </row>
    <row r="299" spans="10:10" x14ac:dyDescent="0.35">
      <c r="J299" s="69">
        <f t="shared" si="4"/>
        <v>0</v>
      </c>
    </row>
    <row r="300" spans="10:10" x14ac:dyDescent="0.35">
      <c r="J300" s="69">
        <f t="shared" si="4"/>
        <v>0</v>
      </c>
    </row>
    <row r="301" spans="10:10" x14ac:dyDescent="0.35">
      <c r="J301" s="69">
        <f t="shared" si="4"/>
        <v>0</v>
      </c>
    </row>
    <row r="302" spans="10:10" x14ac:dyDescent="0.35">
      <c r="J302" s="69">
        <f t="shared" si="4"/>
        <v>0</v>
      </c>
    </row>
    <row r="303" spans="10:10" x14ac:dyDescent="0.35">
      <c r="J303" s="69">
        <f t="shared" si="4"/>
        <v>0</v>
      </c>
    </row>
    <row r="304" spans="10:10" x14ac:dyDescent="0.35">
      <c r="J304" s="69">
        <f t="shared" si="4"/>
        <v>0</v>
      </c>
    </row>
    <row r="305" spans="10:10" x14ac:dyDescent="0.35">
      <c r="J305" s="69">
        <f t="shared" si="4"/>
        <v>0</v>
      </c>
    </row>
    <row r="306" spans="10:10" x14ac:dyDescent="0.35">
      <c r="J306" s="69">
        <f t="shared" si="4"/>
        <v>0</v>
      </c>
    </row>
    <row r="307" spans="10:10" x14ac:dyDescent="0.35">
      <c r="J307" s="69">
        <f t="shared" si="4"/>
        <v>0</v>
      </c>
    </row>
    <row r="308" spans="10:10" x14ac:dyDescent="0.35">
      <c r="J308" s="69">
        <f t="shared" si="4"/>
        <v>0</v>
      </c>
    </row>
    <row r="309" spans="10:10" x14ac:dyDescent="0.35">
      <c r="J309" s="69">
        <f t="shared" si="4"/>
        <v>0</v>
      </c>
    </row>
    <row r="310" spans="10:10" x14ac:dyDescent="0.35">
      <c r="J310" s="69">
        <f t="shared" si="4"/>
        <v>0</v>
      </c>
    </row>
    <row r="311" spans="10:10" x14ac:dyDescent="0.35">
      <c r="J311" s="69">
        <f t="shared" si="4"/>
        <v>0</v>
      </c>
    </row>
    <row r="312" spans="10:10" x14ac:dyDescent="0.35">
      <c r="J312" s="69">
        <f t="shared" si="4"/>
        <v>0</v>
      </c>
    </row>
    <row r="313" spans="10:10" x14ac:dyDescent="0.35">
      <c r="J313" s="69">
        <f t="shared" si="4"/>
        <v>0</v>
      </c>
    </row>
    <row r="314" spans="10:10" x14ac:dyDescent="0.35">
      <c r="J314" s="69">
        <f t="shared" si="4"/>
        <v>0</v>
      </c>
    </row>
    <row r="315" spans="10:10" x14ac:dyDescent="0.35">
      <c r="J315" s="69">
        <f t="shared" si="4"/>
        <v>0</v>
      </c>
    </row>
    <row r="316" spans="10:10" x14ac:dyDescent="0.35">
      <c r="J316" s="69">
        <f t="shared" si="4"/>
        <v>0</v>
      </c>
    </row>
    <row r="317" spans="10:10" x14ac:dyDescent="0.35">
      <c r="J317" s="69">
        <f t="shared" si="4"/>
        <v>0</v>
      </c>
    </row>
    <row r="318" spans="10:10" x14ac:dyDescent="0.35">
      <c r="J318" s="69">
        <f t="shared" si="4"/>
        <v>0</v>
      </c>
    </row>
    <row r="319" spans="10:10" x14ac:dyDescent="0.35">
      <c r="J319" s="69">
        <f t="shared" si="4"/>
        <v>0</v>
      </c>
    </row>
    <row r="320" spans="10:10" x14ac:dyDescent="0.35">
      <c r="J320" s="69">
        <f t="shared" si="4"/>
        <v>0</v>
      </c>
    </row>
    <row r="321" spans="10:10" x14ac:dyDescent="0.35">
      <c r="J321" s="69">
        <f t="shared" si="4"/>
        <v>0</v>
      </c>
    </row>
    <row r="322" spans="10:10" x14ac:dyDescent="0.35">
      <c r="J322" s="69">
        <f t="shared" si="4"/>
        <v>0</v>
      </c>
    </row>
    <row r="323" spans="10:10" x14ac:dyDescent="0.35">
      <c r="J323" s="69">
        <f t="shared" si="4"/>
        <v>0</v>
      </c>
    </row>
    <row r="324" spans="10:10" x14ac:dyDescent="0.35">
      <c r="J324" s="69">
        <f t="shared" si="4"/>
        <v>0</v>
      </c>
    </row>
    <row r="325" spans="10:10" x14ac:dyDescent="0.35">
      <c r="J325" s="69">
        <f t="shared" si="4"/>
        <v>0</v>
      </c>
    </row>
    <row r="326" spans="10:10" x14ac:dyDescent="0.35">
      <c r="J326" s="69">
        <f t="shared" si="4"/>
        <v>0</v>
      </c>
    </row>
    <row r="327" spans="10:10" x14ac:dyDescent="0.35">
      <c r="J327" s="69">
        <f t="shared" si="4"/>
        <v>0</v>
      </c>
    </row>
    <row r="328" spans="10:10" x14ac:dyDescent="0.35">
      <c r="J328" s="69">
        <f t="shared" si="4"/>
        <v>0</v>
      </c>
    </row>
    <row r="329" spans="10:10" x14ac:dyDescent="0.35">
      <c r="J329" s="69">
        <f t="shared" si="4"/>
        <v>0</v>
      </c>
    </row>
    <row r="330" spans="10:10" x14ac:dyDescent="0.35">
      <c r="J330" s="69">
        <f t="shared" si="4"/>
        <v>0</v>
      </c>
    </row>
    <row r="331" spans="10:10" x14ac:dyDescent="0.35">
      <c r="J331" s="69">
        <f t="shared" si="4"/>
        <v>0</v>
      </c>
    </row>
    <row r="332" spans="10:10" x14ac:dyDescent="0.35">
      <c r="J332" s="69">
        <f t="shared" ref="J332:J395" si="5">DATEDIF(D332,G332,"Y")</f>
        <v>0</v>
      </c>
    </row>
    <row r="333" spans="10:10" x14ac:dyDescent="0.35">
      <c r="J333" s="69">
        <f t="shared" si="5"/>
        <v>0</v>
      </c>
    </row>
    <row r="334" spans="10:10" x14ac:dyDescent="0.35">
      <c r="J334" s="69">
        <f t="shared" si="5"/>
        <v>0</v>
      </c>
    </row>
    <row r="335" spans="10:10" x14ac:dyDescent="0.35">
      <c r="J335" s="69">
        <f t="shared" si="5"/>
        <v>0</v>
      </c>
    </row>
    <row r="336" spans="10:10" x14ac:dyDescent="0.35">
      <c r="J336" s="69">
        <f t="shared" si="5"/>
        <v>0</v>
      </c>
    </row>
    <row r="337" spans="10:10" x14ac:dyDescent="0.35">
      <c r="J337" s="69">
        <f t="shared" si="5"/>
        <v>0</v>
      </c>
    </row>
    <row r="338" spans="10:10" x14ac:dyDescent="0.35">
      <c r="J338" s="69">
        <f t="shared" si="5"/>
        <v>0</v>
      </c>
    </row>
    <row r="339" spans="10:10" x14ac:dyDescent="0.35">
      <c r="J339" s="69">
        <f t="shared" si="5"/>
        <v>0</v>
      </c>
    </row>
    <row r="340" spans="10:10" x14ac:dyDescent="0.35">
      <c r="J340" s="69">
        <f t="shared" si="5"/>
        <v>0</v>
      </c>
    </row>
    <row r="341" spans="10:10" x14ac:dyDescent="0.35">
      <c r="J341" s="69">
        <f t="shared" si="5"/>
        <v>0</v>
      </c>
    </row>
    <row r="342" spans="10:10" x14ac:dyDescent="0.35">
      <c r="J342" s="69">
        <f t="shared" si="5"/>
        <v>0</v>
      </c>
    </row>
    <row r="343" spans="10:10" x14ac:dyDescent="0.35">
      <c r="J343" s="69">
        <f t="shared" si="5"/>
        <v>0</v>
      </c>
    </row>
    <row r="344" spans="10:10" x14ac:dyDescent="0.35">
      <c r="J344" s="69">
        <f t="shared" si="5"/>
        <v>0</v>
      </c>
    </row>
    <row r="345" spans="10:10" x14ac:dyDescent="0.35">
      <c r="J345" s="69">
        <f t="shared" si="5"/>
        <v>0</v>
      </c>
    </row>
    <row r="346" spans="10:10" x14ac:dyDescent="0.35">
      <c r="J346" s="69">
        <f t="shared" si="5"/>
        <v>0</v>
      </c>
    </row>
    <row r="347" spans="10:10" x14ac:dyDescent="0.35">
      <c r="J347" s="69">
        <f t="shared" si="5"/>
        <v>0</v>
      </c>
    </row>
    <row r="348" spans="10:10" x14ac:dyDescent="0.35">
      <c r="J348" s="69">
        <f t="shared" si="5"/>
        <v>0</v>
      </c>
    </row>
    <row r="349" spans="10:10" x14ac:dyDescent="0.35">
      <c r="J349" s="69">
        <f t="shared" si="5"/>
        <v>0</v>
      </c>
    </row>
    <row r="350" spans="10:10" x14ac:dyDescent="0.35">
      <c r="J350" s="69">
        <f t="shared" si="5"/>
        <v>0</v>
      </c>
    </row>
    <row r="351" spans="10:10" x14ac:dyDescent="0.35">
      <c r="J351" s="69">
        <f t="shared" si="5"/>
        <v>0</v>
      </c>
    </row>
    <row r="352" spans="10:10" x14ac:dyDescent="0.35">
      <c r="J352" s="69">
        <f t="shared" si="5"/>
        <v>0</v>
      </c>
    </row>
    <row r="353" spans="10:10" x14ac:dyDescent="0.35">
      <c r="J353" s="69">
        <f t="shared" si="5"/>
        <v>0</v>
      </c>
    </row>
    <row r="354" spans="10:10" x14ac:dyDescent="0.35">
      <c r="J354" s="69">
        <f t="shared" si="5"/>
        <v>0</v>
      </c>
    </row>
    <row r="355" spans="10:10" x14ac:dyDescent="0.35">
      <c r="J355" s="69">
        <f t="shared" si="5"/>
        <v>0</v>
      </c>
    </row>
    <row r="356" spans="10:10" x14ac:dyDescent="0.35">
      <c r="J356" s="69">
        <f t="shared" si="5"/>
        <v>0</v>
      </c>
    </row>
    <row r="357" spans="10:10" x14ac:dyDescent="0.35">
      <c r="J357" s="69">
        <f t="shared" si="5"/>
        <v>0</v>
      </c>
    </row>
    <row r="358" spans="10:10" x14ac:dyDescent="0.35">
      <c r="J358" s="69">
        <f t="shared" si="5"/>
        <v>0</v>
      </c>
    </row>
    <row r="359" spans="10:10" x14ac:dyDescent="0.35">
      <c r="J359" s="69">
        <f t="shared" si="5"/>
        <v>0</v>
      </c>
    </row>
    <row r="360" spans="10:10" x14ac:dyDescent="0.35">
      <c r="J360" s="69">
        <f t="shared" si="5"/>
        <v>0</v>
      </c>
    </row>
    <row r="361" spans="10:10" x14ac:dyDescent="0.35">
      <c r="J361" s="69">
        <f t="shared" si="5"/>
        <v>0</v>
      </c>
    </row>
    <row r="362" spans="10:10" x14ac:dyDescent="0.35">
      <c r="J362" s="69">
        <f t="shared" si="5"/>
        <v>0</v>
      </c>
    </row>
    <row r="363" spans="10:10" x14ac:dyDescent="0.35">
      <c r="J363" s="69">
        <f t="shared" si="5"/>
        <v>0</v>
      </c>
    </row>
    <row r="364" spans="10:10" x14ac:dyDescent="0.35">
      <c r="J364" s="69">
        <f t="shared" si="5"/>
        <v>0</v>
      </c>
    </row>
    <row r="365" spans="10:10" x14ac:dyDescent="0.35">
      <c r="J365" s="69">
        <f t="shared" si="5"/>
        <v>0</v>
      </c>
    </row>
    <row r="366" spans="10:10" x14ac:dyDescent="0.35">
      <c r="J366" s="69">
        <f t="shared" si="5"/>
        <v>0</v>
      </c>
    </row>
    <row r="367" spans="10:10" x14ac:dyDescent="0.35">
      <c r="J367" s="69">
        <f t="shared" si="5"/>
        <v>0</v>
      </c>
    </row>
    <row r="368" spans="10:10" x14ac:dyDescent="0.35">
      <c r="J368" s="69">
        <f t="shared" si="5"/>
        <v>0</v>
      </c>
    </row>
    <row r="369" spans="10:10" x14ac:dyDescent="0.35">
      <c r="J369" s="69">
        <f t="shared" si="5"/>
        <v>0</v>
      </c>
    </row>
    <row r="370" spans="10:10" x14ac:dyDescent="0.35">
      <c r="J370" s="69">
        <f t="shared" si="5"/>
        <v>0</v>
      </c>
    </row>
    <row r="371" spans="10:10" x14ac:dyDescent="0.35">
      <c r="J371" s="69">
        <f t="shared" si="5"/>
        <v>0</v>
      </c>
    </row>
    <row r="372" spans="10:10" x14ac:dyDescent="0.35">
      <c r="J372" s="69">
        <f t="shared" si="5"/>
        <v>0</v>
      </c>
    </row>
    <row r="373" spans="10:10" x14ac:dyDescent="0.35">
      <c r="J373" s="69">
        <f t="shared" si="5"/>
        <v>0</v>
      </c>
    </row>
    <row r="374" spans="10:10" x14ac:dyDescent="0.35">
      <c r="J374" s="69">
        <f t="shared" si="5"/>
        <v>0</v>
      </c>
    </row>
    <row r="375" spans="10:10" x14ac:dyDescent="0.35">
      <c r="J375" s="69">
        <f t="shared" si="5"/>
        <v>0</v>
      </c>
    </row>
    <row r="376" spans="10:10" x14ac:dyDescent="0.35">
      <c r="J376" s="69">
        <f t="shared" si="5"/>
        <v>0</v>
      </c>
    </row>
    <row r="377" spans="10:10" x14ac:dyDescent="0.35">
      <c r="J377" s="69">
        <f t="shared" si="5"/>
        <v>0</v>
      </c>
    </row>
    <row r="378" spans="10:10" x14ac:dyDescent="0.35">
      <c r="J378" s="69">
        <f t="shared" si="5"/>
        <v>0</v>
      </c>
    </row>
    <row r="379" spans="10:10" x14ac:dyDescent="0.35">
      <c r="J379" s="69">
        <f t="shared" si="5"/>
        <v>0</v>
      </c>
    </row>
    <row r="380" spans="10:10" x14ac:dyDescent="0.35">
      <c r="J380" s="69">
        <f t="shared" si="5"/>
        <v>0</v>
      </c>
    </row>
    <row r="381" spans="10:10" x14ac:dyDescent="0.35">
      <c r="J381" s="69">
        <f t="shared" si="5"/>
        <v>0</v>
      </c>
    </row>
    <row r="382" spans="10:10" x14ac:dyDescent="0.35">
      <c r="J382" s="69">
        <f t="shared" si="5"/>
        <v>0</v>
      </c>
    </row>
    <row r="383" spans="10:10" x14ac:dyDescent="0.35">
      <c r="J383" s="69">
        <f t="shared" si="5"/>
        <v>0</v>
      </c>
    </row>
    <row r="384" spans="10:10" x14ac:dyDescent="0.35">
      <c r="J384" s="69">
        <f t="shared" si="5"/>
        <v>0</v>
      </c>
    </row>
    <row r="385" spans="10:10" x14ac:dyDescent="0.35">
      <c r="J385" s="69">
        <f t="shared" si="5"/>
        <v>0</v>
      </c>
    </row>
    <row r="386" spans="10:10" x14ac:dyDescent="0.35">
      <c r="J386" s="69">
        <f t="shared" si="5"/>
        <v>0</v>
      </c>
    </row>
    <row r="387" spans="10:10" x14ac:dyDescent="0.35">
      <c r="J387" s="69">
        <f t="shared" si="5"/>
        <v>0</v>
      </c>
    </row>
    <row r="388" spans="10:10" x14ac:dyDescent="0.35">
      <c r="J388" s="69">
        <f t="shared" si="5"/>
        <v>0</v>
      </c>
    </row>
    <row r="389" spans="10:10" x14ac:dyDescent="0.35">
      <c r="J389" s="69">
        <f t="shared" si="5"/>
        <v>0</v>
      </c>
    </row>
    <row r="390" spans="10:10" x14ac:dyDescent="0.35">
      <c r="J390" s="69">
        <f t="shared" si="5"/>
        <v>0</v>
      </c>
    </row>
    <row r="391" spans="10:10" x14ac:dyDescent="0.35">
      <c r="J391" s="69">
        <f t="shared" si="5"/>
        <v>0</v>
      </c>
    </row>
    <row r="392" spans="10:10" x14ac:dyDescent="0.35">
      <c r="J392" s="69">
        <f t="shared" si="5"/>
        <v>0</v>
      </c>
    </row>
    <row r="393" spans="10:10" x14ac:dyDescent="0.35">
      <c r="J393" s="69">
        <f t="shared" si="5"/>
        <v>0</v>
      </c>
    </row>
    <row r="394" spans="10:10" x14ac:dyDescent="0.35">
      <c r="J394" s="69">
        <f t="shared" si="5"/>
        <v>0</v>
      </c>
    </row>
    <row r="395" spans="10:10" x14ac:dyDescent="0.35">
      <c r="J395" s="69">
        <f t="shared" si="5"/>
        <v>0</v>
      </c>
    </row>
    <row r="396" spans="10:10" x14ac:dyDescent="0.35">
      <c r="J396" s="69">
        <f t="shared" ref="J396:J459" si="6">DATEDIF(D396,G396,"Y")</f>
        <v>0</v>
      </c>
    </row>
    <row r="397" spans="10:10" x14ac:dyDescent="0.35">
      <c r="J397" s="69">
        <f t="shared" si="6"/>
        <v>0</v>
      </c>
    </row>
    <row r="398" spans="10:10" x14ac:dyDescent="0.35">
      <c r="J398" s="69">
        <f t="shared" si="6"/>
        <v>0</v>
      </c>
    </row>
    <row r="399" spans="10:10" x14ac:dyDescent="0.35">
      <c r="J399" s="69">
        <f t="shared" si="6"/>
        <v>0</v>
      </c>
    </row>
    <row r="400" spans="10:10" x14ac:dyDescent="0.35">
      <c r="J400" s="69">
        <f t="shared" si="6"/>
        <v>0</v>
      </c>
    </row>
    <row r="401" spans="10:10" x14ac:dyDescent="0.35">
      <c r="J401" s="69">
        <f t="shared" si="6"/>
        <v>0</v>
      </c>
    </row>
    <row r="402" spans="10:10" x14ac:dyDescent="0.35">
      <c r="J402" s="69">
        <f t="shared" si="6"/>
        <v>0</v>
      </c>
    </row>
    <row r="403" spans="10:10" x14ac:dyDescent="0.35">
      <c r="J403" s="69">
        <f t="shared" si="6"/>
        <v>0</v>
      </c>
    </row>
    <row r="404" spans="10:10" x14ac:dyDescent="0.35">
      <c r="J404" s="69">
        <f t="shared" si="6"/>
        <v>0</v>
      </c>
    </row>
    <row r="405" spans="10:10" x14ac:dyDescent="0.35">
      <c r="J405" s="69">
        <f t="shared" si="6"/>
        <v>0</v>
      </c>
    </row>
    <row r="406" spans="10:10" x14ac:dyDescent="0.35">
      <c r="J406" s="69">
        <f t="shared" si="6"/>
        <v>0</v>
      </c>
    </row>
    <row r="407" spans="10:10" x14ac:dyDescent="0.35">
      <c r="J407" s="69">
        <f t="shared" si="6"/>
        <v>0</v>
      </c>
    </row>
    <row r="408" spans="10:10" x14ac:dyDescent="0.35">
      <c r="J408" s="69">
        <f t="shared" si="6"/>
        <v>0</v>
      </c>
    </row>
    <row r="409" spans="10:10" x14ac:dyDescent="0.35">
      <c r="J409" s="69">
        <f t="shared" si="6"/>
        <v>0</v>
      </c>
    </row>
    <row r="410" spans="10:10" x14ac:dyDescent="0.35">
      <c r="J410" s="69">
        <f t="shared" si="6"/>
        <v>0</v>
      </c>
    </row>
    <row r="411" spans="10:10" x14ac:dyDescent="0.35">
      <c r="J411" s="69">
        <f t="shared" si="6"/>
        <v>0</v>
      </c>
    </row>
    <row r="412" spans="10:10" x14ac:dyDescent="0.35">
      <c r="J412" s="69">
        <f t="shared" si="6"/>
        <v>0</v>
      </c>
    </row>
    <row r="413" spans="10:10" x14ac:dyDescent="0.35">
      <c r="J413" s="69">
        <f t="shared" si="6"/>
        <v>0</v>
      </c>
    </row>
    <row r="414" spans="10:10" x14ac:dyDescent="0.35">
      <c r="J414" s="69">
        <f t="shared" si="6"/>
        <v>0</v>
      </c>
    </row>
    <row r="415" spans="10:10" x14ac:dyDescent="0.35">
      <c r="J415" s="69">
        <f t="shared" si="6"/>
        <v>0</v>
      </c>
    </row>
    <row r="416" spans="10:10" x14ac:dyDescent="0.35">
      <c r="J416" s="69">
        <f t="shared" si="6"/>
        <v>0</v>
      </c>
    </row>
    <row r="417" spans="10:10" x14ac:dyDescent="0.35">
      <c r="J417" s="69">
        <f t="shared" si="6"/>
        <v>0</v>
      </c>
    </row>
    <row r="418" spans="10:10" x14ac:dyDescent="0.35">
      <c r="J418" s="69">
        <f t="shared" si="6"/>
        <v>0</v>
      </c>
    </row>
    <row r="419" spans="10:10" x14ac:dyDescent="0.35">
      <c r="J419" s="69">
        <f t="shared" si="6"/>
        <v>0</v>
      </c>
    </row>
    <row r="420" spans="10:10" x14ac:dyDescent="0.35">
      <c r="J420" s="69">
        <f t="shared" si="6"/>
        <v>0</v>
      </c>
    </row>
    <row r="421" spans="10:10" x14ac:dyDescent="0.35">
      <c r="J421" s="69">
        <f t="shared" si="6"/>
        <v>0</v>
      </c>
    </row>
    <row r="422" spans="10:10" x14ac:dyDescent="0.35">
      <c r="J422" s="69">
        <f t="shared" si="6"/>
        <v>0</v>
      </c>
    </row>
    <row r="423" spans="10:10" x14ac:dyDescent="0.35">
      <c r="J423" s="69">
        <f t="shared" si="6"/>
        <v>0</v>
      </c>
    </row>
    <row r="424" spans="10:10" x14ac:dyDescent="0.35">
      <c r="J424" s="69">
        <f t="shared" si="6"/>
        <v>0</v>
      </c>
    </row>
    <row r="425" spans="10:10" x14ac:dyDescent="0.35">
      <c r="J425" s="69">
        <f t="shared" si="6"/>
        <v>0</v>
      </c>
    </row>
    <row r="426" spans="10:10" x14ac:dyDescent="0.35">
      <c r="J426" s="69">
        <f t="shared" si="6"/>
        <v>0</v>
      </c>
    </row>
    <row r="427" spans="10:10" x14ac:dyDescent="0.35">
      <c r="J427" s="69">
        <f t="shared" si="6"/>
        <v>0</v>
      </c>
    </row>
    <row r="428" spans="10:10" x14ac:dyDescent="0.35">
      <c r="J428" s="69">
        <f t="shared" si="6"/>
        <v>0</v>
      </c>
    </row>
    <row r="429" spans="10:10" x14ac:dyDescent="0.35">
      <c r="J429" s="69">
        <f t="shared" si="6"/>
        <v>0</v>
      </c>
    </row>
    <row r="430" spans="10:10" x14ac:dyDescent="0.35">
      <c r="J430" s="69">
        <f t="shared" si="6"/>
        <v>0</v>
      </c>
    </row>
    <row r="431" spans="10:10" x14ac:dyDescent="0.35">
      <c r="J431" s="69">
        <f t="shared" si="6"/>
        <v>0</v>
      </c>
    </row>
    <row r="432" spans="10:10" x14ac:dyDescent="0.35">
      <c r="J432" s="69">
        <f t="shared" si="6"/>
        <v>0</v>
      </c>
    </row>
    <row r="433" spans="10:10" x14ac:dyDescent="0.35">
      <c r="J433" s="69">
        <f t="shared" si="6"/>
        <v>0</v>
      </c>
    </row>
    <row r="434" spans="10:10" x14ac:dyDescent="0.35">
      <c r="J434" s="69">
        <f t="shared" si="6"/>
        <v>0</v>
      </c>
    </row>
    <row r="435" spans="10:10" x14ac:dyDescent="0.35">
      <c r="J435" s="69">
        <f t="shared" si="6"/>
        <v>0</v>
      </c>
    </row>
    <row r="436" spans="10:10" x14ac:dyDescent="0.35">
      <c r="J436" s="69">
        <f t="shared" si="6"/>
        <v>0</v>
      </c>
    </row>
    <row r="437" spans="10:10" x14ac:dyDescent="0.35">
      <c r="J437" s="69">
        <f t="shared" si="6"/>
        <v>0</v>
      </c>
    </row>
    <row r="438" spans="10:10" x14ac:dyDescent="0.35">
      <c r="J438" s="69">
        <f t="shared" si="6"/>
        <v>0</v>
      </c>
    </row>
    <row r="439" spans="10:10" x14ac:dyDescent="0.35">
      <c r="J439" s="69">
        <f t="shared" si="6"/>
        <v>0</v>
      </c>
    </row>
    <row r="440" spans="10:10" x14ac:dyDescent="0.35">
      <c r="J440" s="69">
        <f t="shared" si="6"/>
        <v>0</v>
      </c>
    </row>
    <row r="441" spans="10:10" x14ac:dyDescent="0.35">
      <c r="J441" s="69">
        <f t="shared" si="6"/>
        <v>0</v>
      </c>
    </row>
    <row r="442" spans="10:10" x14ac:dyDescent="0.35">
      <c r="J442" s="69">
        <f t="shared" si="6"/>
        <v>0</v>
      </c>
    </row>
    <row r="443" spans="10:10" x14ac:dyDescent="0.35">
      <c r="J443" s="69">
        <f t="shared" si="6"/>
        <v>0</v>
      </c>
    </row>
    <row r="444" spans="10:10" x14ac:dyDescent="0.35">
      <c r="J444" s="69">
        <f t="shared" si="6"/>
        <v>0</v>
      </c>
    </row>
    <row r="445" spans="10:10" x14ac:dyDescent="0.35">
      <c r="J445" s="69">
        <f t="shared" si="6"/>
        <v>0</v>
      </c>
    </row>
    <row r="446" spans="10:10" x14ac:dyDescent="0.35">
      <c r="J446" s="69">
        <f t="shared" si="6"/>
        <v>0</v>
      </c>
    </row>
    <row r="447" spans="10:10" x14ac:dyDescent="0.35">
      <c r="J447" s="69">
        <f t="shared" si="6"/>
        <v>0</v>
      </c>
    </row>
    <row r="448" spans="10:10" x14ac:dyDescent="0.35">
      <c r="J448" s="69">
        <f t="shared" si="6"/>
        <v>0</v>
      </c>
    </row>
    <row r="449" spans="10:10" x14ac:dyDescent="0.35">
      <c r="J449" s="69">
        <f t="shared" si="6"/>
        <v>0</v>
      </c>
    </row>
    <row r="450" spans="10:10" x14ac:dyDescent="0.35">
      <c r="J450" s="69">
        <f t="shared" si="6"/>
        <v>0</v>
      </c>
    </row>
    <row r="451" spans="10:10" x14ac:dyDescent="0.35">
      <c r="J451" s="69">
        <f t="shared" si="6"/>
        <v>0</v>
      </c>
    </row>
    <row r="452" spans="10:10" x14ac:dyDescent="0.35">
      <c r="J452" s="69">
        <f t="shared" si="6"/>
        <v>0</v>
      </c>
    </row>
    <row r="453" spans="10:10" x14ac:dyDescent="0.35">
      <c r="J453" s="69">
        <f t="shared" si="6"/>
        <v>0</v>
      </c>
    </row>
    <row r="454" spans="10:10" x14ac:dyDescent="0.35">
      <c r="J454" s="69">
        <f t="shared" si="6"/>
        <v>0</v>
      </c>
    </row>
    <row r="455" spans="10:10" x14ac:dyDescent="0.35">
      <c r="J455" s="69">
        <f t="shared" si="6"/>
        <v>0</v>
      </c>
    </row>
    <row r="456" spans="10:10" x14ac:dyDescent="0.35">
      <c r="J456" s="69">
        <f t="shared" si="6"/>
        <v>0</v>
      </c>
    </row>
    <row r="457" spans="10:10" x14ac:dyDescent="0.35">
      <c r="J457" s="69">
        <f t="shared" si="6"/>
        <v>0</v>
      </c>
    </row>
    <row r="458" spans="10:10" x14ac:dyDescent="0.35">
      <c r="J458" s="69">
        <f t="shared" si="6"/>
        <v>0</v>
      </c>
    </row>
    <row r="459" spans="10:10" x14ac:dyDescent="0.35">
      <c r="J459" s="69">
        <f t="shared" si="6"/>
        <v>0</v>
      </c>
    </row>
    <row r="460" spans="10:10" x14ac:dyDescent="0.35">
      <c r="J460" s="69">
        <f t="shared" ref="J460:J523" si="7">DATEDIF(D460,G460,"Y")</f>
        <v>0</v>
      </c>
    </row>
    <row r="461" spans="10:10" x14ac:dyDescent="0.35">
      <c r="J461" s="69">
        <f t="shared" si="7"/>
        <v>0</v>
      </c>
    </row>
    <row r="462" spans="10:10" x14ac:dyDescent="0.35">
      <c r="J462" s="69">
        <f t="shared" si="7"/>
        <v>0</v>
      </c>
    </row>
    <row r="463" spans="10:10" x14ac:dyDescent="0.35">
      <c r="J463" s="69">
        <f t="shared" si="7"/>
        <v>0</v>
      </c>
    </row>
    <row r="464" spans="10:10" x14ac:dyDescent="0.35">
      <c r="J464" s="69">
        <f t="shared" si="7"/>
        <v>0</v>
      </c>
    </row>
    <row r="465" spans="10:10" x14ac:dyDescent="0.35">
      <c r="J465" s="69">
        <f t="shared" si="7"/>
        <v>0</v>
      </c>
    </row>
    <row r="466" spans="10:10" x14ac:dyDescent="0.35">
      <c r="J466" s="69">
        <f t="shared" si="7"/>
        <v>0</v>
      </c>
    </row>
    <row r="467" spans="10:10" x14ac:dyDescent="0.35">
      <c r="J467" s="69">
        <f t="shared" si="7"/>
        <v>0</v>
      </c>
    </row>
    <row r="468" spans="10:10" x14ac:dyDescent="0.35">
      <c r="J468" s="69">
        <f t="shared" si="7"/>
        <v>0</v>
      </c>
    </row>
    <row r="469" spans="10:10" x14ac:dyDescent="0.35">
      <c r="J469" s="69">
        <f t="shared" si="7"/>
        <v>0</v>
      </c>
    </row>
    <row r="470" spans="10:10" x14ac:dyDescent="0.35">
      <c r="J470" s="69">
        <f t="shared" si="7"/>
        <v>0</v>
      </c>
    </row>
    <row r="471" spans="10:10" x14ac:dyDescent="0.35">
      <c r="J471" s="69">
        <f t="shared" si="7"/>
        <v>0</v>
      </c>
    </row>
    <row r="472" spans="10:10" x14ac:dyDescent="0.35">
      <c r="J472" s="69">
        <f t="shared" si="7"/>
        <v>0</v>
      </c>
    </row>
    <row r="473" spans="10:10" x14ac:dyDescent="0.35">
      <c r="J473" s="69">
        <f t="shared" si="7"/>
        <v>0</v>
      </c>
    </row>
    <row r="474" spans="10:10" x14ac:dyDescent="0.35">
      <c r="J474" s="69">
        <f t="shared" si="7"/>
        <v>0</v>
      </c>
    </row>
    <row r="475" spans="10:10" x14ac:dyDescent="0.35">
      <c r="J475" s="69">
        <f t="shared" si="7"/>
        <v>0</v>
      </c>
    </row>
    <row r="476" spans="10:10" x14ac:dyDescent="0.35">
      <c r="J476" s="69">
        <f t="shared" si="7"/>
        <v>0</v>
      </c>
    </row>
    <row r="477" spans="10:10" x14ac:dyDescent="0.35">
      <c r="J477" s="69">
        <f t="shared" si="7"/>
        <v>0</v>
      </c>
    </row>
    <row r="478" spans="10:10" x14ac:dyDescent="0.35">
      <c r="J478" s="69">
        <f t="shared" si="7"/>
        <v>0</v>
      </c>
    </row>
    <row r="479" spans="10:10" x14ac:dyDescent="0.35">
      <c r="J479" s="69">
        <f t="shared" si="7"/>
        <v>0</v>
      </c>
    </row>
    <row r="480" spans="10:10" x14ac:dyDescent="0.35">
      <c r="J480" s="69">
        <f t="shared" si="7"/>
        <v>0</v>
      </c>
    </row>
    <row r="481" spans="10:10" x14ac:dyDescent="0.35">
      <c r="J481" s="69">
        <f t="shared" si="7"/>
        <v>0</v>
      </c>
    </row>
    <row r="482" spans="10:10" x14ac:dyDescent="0.35">
      <c r="J482" s="69">
        <f t="shared" si="7"/>
        <v>0</v>
      </c>
    </row>
    <row r="483" spans="10:10" x14ac:dyDescent="0.35">
      <c r="J483" s="69">
        <f t="shared" si="7"/>
        <v>0</v>
      </c>
    </row>
    <row r="484" spans="10:10" x14ac:dyDescent="0.35">
      <c r="J484" s="69">
        <f t="shared" si="7"/>
        <v>0</v>
      </c>
    </row>
    <row r="485" spans="10:10" x14ac:dyDescent="0.35">
      <c r="J485" s="69">
        <f t="shared" si="7"/>
        <v>0</v>
      </c>
    </row>
    <row r="486" spans="10:10" x14ac:dyDescent="0.35">
      <c r="J486" s="69">
        <f t="shared" si="7"/>
        <v>0</v>
      </c>
    </row>
    <row r="487" spans="10:10" x14ac:dyDescent="0.35">
      <c r="J487" s="69">
        <f t="shared" si="7"/>
        <v>0</v>
      </c>
    </row>
    <row r="488" spans="10:10" x14ac:dyDescent="0.35">
      <c r="J488" s="69">
        <f t="shared" si="7"/>
        <v>0</v>
      </c>
    </row>
    <row r="489" spans="10:10" x14ac:dyDescent="0.35">
      <c r="J489" s="69">
        <f t="shared" si="7"/>
        <v>0</v>
      </c>
    </row>
    <row r="490" spans="10:10" x14ac:dyDescent="0.35">
      <c r="J490" s="69">
        <f t="shared" si="7"/>
        <v>0</v>
      </c>
    </row>
    <row r="491" spans="10:10" x14ac:dyDescent="0.35">
      <c r="J491" s="69">
        <f t="shared" si="7"/>
        <v>0</v>
      </c>
    </row>
    <row r="492" spans="10:10" x14ac:dyDescent="0.35">
      <c r="J492" s="69">
        <f t="shared" si="7"/>
        <v>0</v>
      </c>
    </row>
    <row r="493" spans="10:10" x14ac:dyDescent="0.35">
      <c r="J493" s="69">
        <f t="shared" si="7"/>
        <v>0</v>
      </c>
    </row>
    <row r="494" spans="10:10" x14ac:dyDescent="0.35">
      <c r="J494" s="69">
        <f t="shared" si="7"/>
        <v>0</v>
      </c>
    </row>
    <row r="495" spans="10:10" x14ac:dyDescent="0.35">
      <c r="J495" s="69">
        <f t="shared" si="7"/>
        <v>0</v>
      </c>
    </row>
    <row r="496" spans="10:10" x14ac:dyDescent="0.35">
      <c r="J496" s="69">
        <f t="shared" si="7"/>
        <v>0</v>
      </c>
    </row>
    <row r="497" spans="10:10" x14ac:dyDescent="0.35">
      <c r="J497" s="69">
        <f t="shared" si="7"/>
        <v>0</v>
      </c>
    </row>
    <row r="498" spans="10:10" x14ac:dyDescent="0.35">
      <c r="J498" s="69">
        <f t="shared" si="7"/>
        <v>0</v>
      </c>
    </row>
    <row r="499" spans="10:10" x14ac:dyDescent="0.35">
      <c r="J499" s="69">
        <f t="shared" si="7"/>
        <v>0</v>
      </c>
    </row>
    <row r="500" spans="10:10" x14ac:dyDescent="0.35">
      <c r="J500" s="69">
        <f t="shared" si="7"/>
        <v>0</v>
      </c>
    </row>
    <row r="501" spans="10:10" x14ac:dyDescent="0.35">
      <c r="J501" s="69">
        <f t="shared" si="7"/>
        <v>0</v>
      </c>
    </row>
    <row r="502" spans="10:10" x14ac:dyDescent="0.35">
      <c r="J502" s="69">
        <f t="shared" si="7"/>
        <v>0</v>
      </c>
    </row>
    <row r="503" spans="10:10" x14ac:dyDescent="0.35">
      <c r="J503" s="69">
        <f t="shared" si="7"/>
        <v>0</v>
      </c>
    </row>
    <row r="504" spans="10:10" x14ac:dyDescent="0.35">
      <c r="J504" s="69">
        <f t="shared" si="7"/>
        <v>0</v>
      </c>
    </row>
    <row r="505" spans="10:10" x14ac:dyDescent="0.35">
      <c r="J505" s="69">
        <f t="shared" si="7"/>
        <v>0</v>
      </c>
    </row>
    <row r="506" spans="10:10" x14ac:dyDescent="0.35">
      <c r="J506" s="69">
        <f t="shared" si="7"/>
        <v>0</v>
      </c>
    </row>
    <row r="507" spans="10:10" x14ac:dyDescent="0.35">
      <c r="J507" s="69">
        <f t="shared" si="7"/>
        <v>0</v>
      </c>
    </row>
    <row r="508" spans="10:10" x14ac:dyDescent="0.35">
      <c r="J508" s="69">
        <f t="shared" si="7"/>
        <v>0</v>
      </c>
    </row>
    <row r="509" spans="10:10" x14ac:dyDescent="0.35">
      <c r="J509" s="69">
        <f t="shared" si="7"/>
        <v>0</v>
      </c>
    </row>
    <row r="510" spans="10:10" x14ac:dyDescent="0.35">
      <c r="J510" s="69">
        <f t="shared" si="7"/>
        <v>0</v>
      </c>
    </row>
    <row r="511" spans="10:10" x14ac:dyDescent="0.35">
      <c r="J511" s="69">
        <f t="shared" si="7"/>
        <v>0</v>
      </c>
    </row>
    <row r="512" spans="10:10" x14ac:dyDescent="0.35">
      <c r="J512" s="69">
        <f t="shared" si="7"/>
        <v>0</v>
      </c>
    </row>
    <row r="513" spans="10:10" x14ac:dyDescent="0.35">
      <c r="J513" s="69">
        <f t="shared" si="7"/>
        <v>0</v>
      </c>
    </row>
    <row r="514" spans="10:10" x14ac:dyDescent="0.35">
      <c r="J514" s="69">
        <f t="shared" si="7"/>
        <v>0</v>
      </c>
    </row>
    <row r="515" spans="10:10" x14ac:dyDescent="0.35">
      <c r="J515" s="69">
        <f t="shared" si="7"/>
        <v>0</v>
      </c>
    </row>
    <row r="516" spans="10:10" x14ac:dyDescent="0.35">
      <c r="J516" s="69">
        <f t="shared" si="7"/>
        <v>0</v>
      </c>
    </row>
    <row r="517" spans="10:10" x14ac:dyDescent="0.35">
      <c r="J517" s="69">
        <f t="shared" si="7"/>
        <v>0</v>
      </c>
    </row>
    <row r="518" spans="10:10" x14ac:dyDescent="0.35">
      <c r="J518" s="69">
        <f t="shared" si="7"/>
        <v>0</v>
      </c>
    </row>
    <row r="519" spans="10:10" x14ac:dyDescent="0.35">
      <c r="J519" s="69">
        <f t="shared" si="7"/>
        <v>0</v>
      </c>
    </row>
    <row r="520" spans="10:10" x14ac:dyDescent="0.35">
      <c r="J520" s="69">
        <f t="shared" si="7"/>
        <v>0</v>
      </c>
    </row>
    <row r="521" spans="10:10" x14ac:dyDescent="0.35">
      <c r="J521" s="69">
        <f t="shared" si="7"/>
        <v>0</v>
      </c>
    </row>
    <row r="522" spans="10:10" x14ac:dyDescent="0.35">
      <c r="J522" s="69">
        <f t="shared" si="7"/>
        <v>0</v>
      </c>
    </row>
    <row r="523" spans="10:10" x14ac:dyDescent="0.35">
      <c r="J523" s="69">
        <f t="shared" si="7"/>
        <v>0</v>
      </c>
    </row>
    <row r="524" spans="10:10" x14ac:dyDescent="0.35">
      <c r="J524" s="69">
        <f t="shared" ref="J524:J587" si="8">DATEDIF(D524,G524,"Y")</f>
        <v>0</v>
      </c>
    </row>
    <row r="525" spans="10:10" x14ac:dyDescent="0.35">
      <c r="J525" s="69">
        <f t="shared" si="8"/>
        <v>0</v>
      </c>
    </row>
    <row r="526" spans="10:10" x14ac:dyDescent="0.35">
      <c r="J526" s="69">
        <f t="shared" si="8"/>
        <v>0</v>
      </c>
    </row>
    <row r="527" spans="10:10" x14ac:dyDescent="0.35">
      <c r="J527" s="69">
        <f t="shared" si="8"/>
        <v>0</v>
      </c>
    </row>
    <row r="528" spans="10:10" x14ac:dyDescent="0.35">
      <c r="J528" s="69">
        <f t="shared" si="8"/>
        <v>0</v>
      </c>
    </row>
    <row r="529" spans="10:10" x14ac:dyDescent="0.35">
      <c r="J529" s="69">
        <f t="shared" si="8"/>
        <v>0</v>
      </c>
    </row>
    <row r="530" spans="10:10" x14ac:dyDescent="0.35">
      <c r="J530" s="69">
        <f t="shared" si="8"/>
        <v>0</v>
      </c>
    </row>
    <row r="531" spans="10:10" x14ac:dyDescent="0.35">
      <c r="J531" s="69">
        <f t="shared" si="8"/>
        <v>0</v>
      </c>
    </row>
    <row r="532" spans="10:10" x14ac:dyDescent="0.35">
      <c r="J532" s="69">
        <f t="shared" si="8"/>
        <v>0</v>
      </c>
    </row>
    <row r="533" spans="10:10" x14ac:dyDescent="0.35">
      <c r="J533" s="69">
        <f t="shared" si="8"/>
        <v>0</v>
      </c>
    </row>
    <row r="534" spans="10:10" x14ac:dyDescent="0.35">
      <c r="J534" s="69">
        <f t="shared" si="8"/>
        <v>0</v>
      </c>
    </row>
    <row r="535" spans="10:10" x14ac:dyDescent="0.35">
      <c r="J535" s="69">
        <f t="shared" si="8"/>
        <v>0</v>
      </c>
    </row>
    <row r="536" spans="10:10" x14ac:dyDescent="0.35">
      <c r="J536" s="69">
        <f t="shared" si="8"/>
        <v>0</v>
      </c>
    </row>
    <row r="537" spans="10:10" x14ac:dyDescent="0.35">
      <c r="J537" s="69">
        <f t="shared" si="8"/>
        <v>0</v>
      </c>
    </row>
    <row r="538" spans="10:10" x14ac:dyDescent="0.35">
      <c r="J538" s="69">
        <f t="shared" si="8"/>
        <v>0</v>
      </c>
    </row>
    <row r="539" spans="10:10" x14ac:dyDescent="0.35">
      <c r="J539" s="69">
        <f t="shared" si="8"/>
        <v>0</v>
      </c>
    </row>
    <row r="540" spans="10:10" x14ac:dyDescent="0.35">
      <c r="J540" s="69">
        <f t="shared" si="8"/>
        <v>0</v>
      </c>
    </row>
    <row r="541" spans="10:10" x14ac:dyDescent="0.35">
      <c r="J541" s="69">
        <f t="shared" si="8"/>
        <v>0</v>
      </c>
    </row>
    <row r="542" spans="10:10" x14ac:dyDescent="0.35">
      <c r="J542" s="69">
        <f t="shared" si="8"/>
        <v>0</v>
      </c>
    </row>
    <row r="543" spans="10:10" x14ac:dyDescent="0.35">
      <c r="J543" s="69">
        <f t="shared" si="8"/>
        <v>0</v>
      </c>
    </row>
    <row r="544" spans="10:10" x14ac:dyDescent="0.35">
      <c r="J544" s="69">
        <f t="shared" si="8"/>
        <v>0</v>
      </c>
    </row>
    <row r="545" spans="10:10" x14ac:dyDescent="0.35">
      <c r="J545" s="69">
        <f t="shared" si="8"/>
        <v>0</v>
      </c>
    </row>
    <row r="546" spans="10:10" x14ac:dyDescent="0.35">
      <c r="J546" s="69">
        <f t="shared" si="8"/>
        <v>0</v>
      </c>
    </row>
    <row r="547" spans="10:10" x14ac:dyDescent="0.35">
      <c r="J547" s="69">
        <f t="shared" si="8"/>
        <v>0</v>
      </c>
    </row>
    <row r="548" spans="10:10" x14ac:dyDescent="0.35">
      <c r="J548" s="69">
        <f t="shared" si="8"/>
        <v>0</v>
      </c>
    </row>
    <row r="549" spans="10:10" x14ac:dyDescent="0.35">
      <c r="J549" s="69">
        <f t="shared" si="8"/>
        <v>0</v>
      </c>
    </row>
    <row r="550" spans="10:10" x14ac:dyDescent="0.35">
      <c r="J550" s="69">
        <f t="shared" si="8"/>
        <v>0</v>
      </c>
    </row>
    <row r="551" spans="10:10" x14ac:dyDescent="0.35">
      <c r="J551" s="69">
        <f t="shared" si="8"/>
        <v>0</v>
      </c>
    </row>
    <row r="552" spans="10:10" x14ac:dyDescent="0.35">
      <c r="J552" s="69">
        <f t="shared" si="8"/>
        <v>0</v>
      </c>
    </row>
    <row r="553" spans="10:10" x14ac:dyDescent="0.35">
      <c r="J553" s="69">
        <f t="shared" si="8"/>
        <v>0</v>
      </c>
    </row>
    <row r="554" spans="10:10" x14ac:dyDescent="0.35">
      <c r="J554" s="69">
        <f t="shared" si="8"/>
        <v>0</v>
      </c>
    </row>
    <row r="555" spans="10:10" x14ac:dyDescent="0.35">
      <c r="J555" s="69">
        <f t="shared" si="8"/>
        <v>0</v>
      </c>
    </row>
    <row r="556" spans="10:10" x14ac:dyDescent="0.35">
      <c r="J556" s="69">
        <f t="shared" si="8"/>
        <v>0</v>
      </c>
    </row>
    <row r="557" spans="10:10" x14ac:dyDescent="0.35">
      <c r="J557" s="69">
        <f t="shared" si="8"/>
        <v>0</v>
      </c>
    </row>
    <row r="558" spans="10:10" x14ac:dyDescent="0.35">
      <c r="J558" s="69">
        <f t="shared" si="8"/>
        <v>0</v>
      </c>
    </row>
    <row r="559" spans="10:10" x14ac:dyDescent="0.35">
      <c r="J559" s="69">
        <f t="shared" si="8"/>
        <v>0</v>
      </c>
    </row>
    <row r="560" spans="10:10" x14ac:dyDescent="0.35">
      <c r="J560" s="69">
        <f t="shared" si="8"/>
        <v>0</v>
      </c>
    </row>
    <row r="561" spans="10:10" x14ac:dyDescent="0.35">
      <c r="J561" s="69">
        <f t="shared" si="8"/>
        <v>0</v>
      </c>
    </row>
    <row r="562" spans="10:10" x14ac:dyDescent="0.35">
      <c r="J562" s="69">
        <f t="shared" si="8"/>
        <v>0</v>
      </c>
    </row>
    <row r="563" spans="10:10" x14ac:dyDescent="0.35">
      <c r="J563" s="69">
        <f t="shared" si="8"/>
        <v>0</v>
      </c>
    </row>
    <row r="564" spans="10:10" x14ac:dyDescent="0.35">
      <c r="J564" s="69">
        <f t="shared" si="8"/>
        <v>0</v>
      </c>
    </row>
    <row r="565" spans="10:10" x14ac:dyDescent="0.35">
      <c r="J565" s="69">
        <f t="shared" si="8"/>
        <v>0</v>
      </c>
    </row>
    <row r="566" spans="10:10" x14ac:dyDescent="0.35">
      <c r="J566" s="69">
        <f t="shared" si="8"/>
        <v>0</v>
      </c>
    </row>
    <row r="567" spans="10:10" x14ac:dyDescent="0.35">
      <c r="J567" s="69">
        <f t="shared" si="8"/>
        <v>0</v>
      </c>
    </row>
    <row r="568" spans="10:10" x14ac:dyDescent="0.35">
      <c r="J568" s="69">
        <f t="shared" si="8"/>
        <v>0</v>
      </c>
    </row>
    <row r="569" spans="10:10" x14ac:dyDescent="0.35">
      <c r="J569" s="69">
        <f t="shared" si="8"/>
        <v>0</v>
      </c>
    </row>
    <row r="570" spans="10:10" x14ac:dyDescent="0.35">
      <c r="J570" s="69">
        <f t="shared" si="8"/>
        <v>0</v>
      </c>
    </row>
    <row r="571" spans="10:10" x14ac:dyDescent="0.35">
      <c r="J571" s="69">
        <f t="shared" si="8"/>
        <v>0</v>
      </c>
    </row>
    <row r="572" spans="10:10" x14ac:dyDescent="0.35">
      <c r="J572" s="69">
        <f t="shared" si="8"/>
        <v>0</v>
      </c>
    </row>
    <row r="573" spans="10:10" x14ac:dyDescent="0.35">
      <c r="J573" s="69">
        <f t="shared" si="8"/>
        <v>0</v>
      </c>
    </row>
    <row r="574" spans="10:10" x14ac:dyDescent="0.35">
      <c r="J574" s="69">
        <f t="shared" si="8"/>
        <v>0</v>
      </c>
    </row>
    <row r="575" spans="10:10" x14ac:dyDescent="0.35">
      <c r="J575" s="69">
        <f t="shared" si="8"/>
        <v>0</v>
      </c>
    </row>
    <row r="576" spans="10:10" x14ac:dyDescent="0.35">
      <c r="J576" s="69">
        <f t="shared" si="8"/>
        <v>0</v>
      </c>
    </row>
    <row r="577" spans="10:10" x14ac:dyDescent="0.35">
      <c r="J577" s="69">
        <f t="shared" si="8"/>
        <v>0</v>
      </c>
    </row>
    <row r="578" spans="10:10" x14ac:dyDescent="0.35">
      <c r="J578" s="69">
        <f t="shared" si="8"/>
        <v>0</v>
      </c>
    </row>
    <row r="579" spans="10:10" x14ac:dyDescent="0.35">
      <c r="J579" s="69">
        <f t="shared" si="8"/>
        <v>0</v>
      </c>
    </row>
    <row r="580" spans="10:10" x14ac:dyDescent="0.35">
      <c r="J580" s="69">
        <f t="shared" si="8"/>
        <v>0</v>
      </c>
    </row>
    <row r="581" spans="10:10" x14ac:dyDescent="0.35">
      <c r="J581" s="69">
        <f t="shared" si="8"/>
        <v>0</v>
      </c>
    </row>
    <row r="582" spans="10:10" x14ac:dyDescent="0.35">
      <c r="J582" s="69">
        <f t="shared" si="8"/>
        <v>0</v>
      </c>
    </row>
    <row r="583" spans="10:10" x14ac:dyDescent="0.35">
      <c r="J583" s="69">
        <f t="shared" si="8"/>
        <v>0</v>
      </c>
    </row>
    <row r="584" spans="10:10" x14ac:dyDescent="0.35">
      <c r="J584" s="69">
        <f t="shared" si="8"/>
        <v>0</v>
      </c>
    </row>
    <row r="585" spans="10:10" x14ac:dyDescent="0.35">
      <c r="J585" s="69">
        <f t="shared" si="8"/>
        <v>0</v>
      </c>
    </row>
    <row r="586" spans="10:10" x14ac:dyDescent="0.35">
      <c r="J586" s="69">
        <f t="shared" si="8"/>
        <v>0</v>
      </c>
    </row>
    <row r="587" spans="10:10" x14ac:dyDescent="0.35">
      <c r="J587" s="69">
        <f t="shared" si="8"/>
        <v>0</v>
      </c>
    </row>
    <row r="588" spans="10:10" x14ac:dyDescent="0.35">
      <c r="J588" s="69">
        <f t="shared" ref="J588:J651" si="9">DATEDIF(D588,G588,"Y")</f>
        <v>0</v>
      </c>
    </row>
    <row r="589" spans="10:10" x14ac:dyDescent="0.35">
      <c r="J589" s="69">
        <f t="shared" si="9"/>
        <v>0</v>
      </c>
    </row>
    <row r="590" spans="10:10" x14ac:dyDescent="0.35">
      <c r="J590" s="69">
        <f t="shared" si="9"/>
        <v>0</v>
      </c>
    </row>
    <row r="591" spans="10:10" x14ac:dyDescent="0.35">
      <c r="J591" s="69">
        <f t="shared" si="9"/>
        <v>0</v>
      </c>
    </row>
    <row r="592" spans="10:10" x14ac:dyDescent="0.35">
      <c r="J592" s="69">
        <f t="shared" si="9"/>
        <v>0</v>
      </c>
    </row>
    <row r="593" spans="10:10" x14ac:dyDescent="0.35">
      <c r="J593" s="69">
        <f t="shared" si="9"/>
        <v>0</v>
      </c>
    </row>
    <row r="594" spans="10:10" x14ac:dyDescent="0.35">
      <c r="J594" s="69">
        <f t="shared" si="9"/>
        <v>0</v>
      </c>
    </row>
    <row r="595" spans="10:10" x14ac:dyDescent="0.35">
      <c r="J595" s="69">
        <f t="shared" si="9"/>
        <v>0</v>
      </c>
    </row>
    <row r="596" spans="10:10" x14ac:dyDescent="0.35">
      <c r="J596" s="69">
        <f t="shared" si="9"/>
        <v>0</v>
      </c>
    </row>
    <row r="597" spans="10:10" x14ac:dyDescent="0.35">
      <c r="J597" s="69">
        <f t="shared" si="9"/>
        <v>0</v>
      </c>
    </row>
    <row r="598" spans="10:10" x14ac:dyDescent="0.35">
      <c r="J598" s="69">
        <f t="shared" si="9"/>
        <v>0</v>
      </c>
    </row>
    <row r="599" spans="10:10" x14ac:dyDescent="0.35">
      <c r="J599" s="69">
        <f t="shared" si="9"/>
        <v>0</v>
      </c>
    </row>
    <row r="600" spans="10:10" x14ac:dyDescent="0.35">
      <c r="J600" s="69">
        <f t="shared" si="9"/>
        <v>0</v>
      </c>
    </row>
    <row r="601" spans="10:10" x14ac:dyDescent="0.35">
      <c r="J601" s="69">
        <f t="shared" si="9"/>
        <v>0</v>
      </c>
    </row>
    <row r="602" spans="10:10" x14ac:dyDescent="0.35">
      <c r="J602" s="69">
        <f t="shared" si="9"/>
        <v>0</v>
      </c>
    </row>
    <row r="603" spans="10:10" x14ac:dyDescent="0.35">
      <c r="J603" s="69">
        <f t="shared" si="9"/>
        <v>0</v>
      </c>
    </row>
    <row r="604" spans="10:10" x14ac:dyDescent="0.35">
      <c r="J604" s="69">
        <f t="shared" si="9"/>
        <v>0</v>
      </c>
    </row>
    <row r="605" spans="10:10" x14ac:dyDescent="0.35">
      <c r="J605" s="69">
        <f t="shared" si="9"/>
        <v>0</v>
      </c>
    </row>
    <row r="606" spans="10:10" x14ac:dyDescent="0.35">
      <c r="J606" s="69">
        <f t="shared" si="9"/>
        <v>0</v>
      </c>
    </row>
    <row r="607" spans="10:10" x14ac:dyDescent="0.35">
      <c r="J607" s="69">
        <f t="shared" si="9"/>
        <v>0</v>
      </c>
    </row>
    <row r="608" spans="10:10" x14ac:dyDescent="0.35">
      <c r="J608" s="69">
        <f t="shared" si="9"/>
        <v>0</v>
      </c>
    </row>
    <row r="609" spans="10:10" x14ac:dyDescent="0.35">
      <c r="J609" s="69">
        <f t="shared" si="9"/>
        <v>0</v>
      </c>
    </row>
    <row r="610" spans="10:10" x14ac:dyDescent="0.35">
      <c r="J610" s="69">
        <f t="shared" si="9"/>
        <v>0</v>
      </c>
    </row>
    <row r="611" spans="10:10" x14ac:dyDescent="0.35">
      <c r="J611" s="69">
        <f t="shared" si="9"/>
        <v>0</v>
      </c>
    </row>
    <row r="612" spans="10:10" x14ac:dyDescent="0.35">
      <c r="J612" s="69">
        <f t="shared" si="9"/>
        <v>0</v>
      </c>
    </row>
    <row r="613" spans="10:10" x14ac:dyDescent="0.35">
      <c r="J613" s="69">
        <f t="shared" si="9"/>
        <v>0</v>
      </c>
    </row>
    <row r="614" spans="10:10" x14ac:dyDescent="0.35">
      <c r="J614" s="69">
        <f t="shared" si="9"/>
        <v>0</v>
      </c>
    </row>
    <row r="615" spans="10:10" x14ac:dyDescent="0.35">
      <c r="J615" s="69">
        <f t="shared" si="9"/>
        <v>0</v>
      </c>
    </row>
    <row r="616" spans="10:10" x14ac:dyDescent="0.35">
      <c r="J616" s="69">
        <f t="shared" si="9"/>
        <v>0</v>
      </c>
    </row>
    <row r="617" spans="10:10" x14ac:dyDescent="0.35">
      <c r="J617" s="69">
        <f t="shared" si="9"/>
        <v>0</v>
      </c>
    </row>
    <row r="618" spans="10:10" x14ac:dyDescent="0.35">
      <c r="J618" s="69">
        <f t="shared" si="9"/>
        <v>0</v>
      </c>
    </row>
    <row r="619" spans="10:10" x14ac:dyDescent="0.35">
      <c r="J619" s="69">
        <f t="shared" si="9"/>
        <v>0</v>
      </c>
    </row>
    <row r="620" spans="10:10" x14ac:dyDescent="0.35">
      <c r="J620" s="69">
        <f t="shared" si="9"/>
        <v>0</v>
      </c>
    </row>
    <row r="621" spans="10:10" x14ac:dyDescent="0.35">
      <c r="J621" s="69">
        <f t="shared" si="9"/>
        <v>0</v>
      </c>
    </row>
    <row r="622" spans="10:10" x14ac:dyDescent="0.35">
      <c r="J622" s="69">
        <f t="shared" si="9"/>
        <v>0</v>
      </c>
    </row>
    <row r="623" spans="10:10" x14ac:dyDescent="0.35">
      <c r="J623" s="69">
        <f t="shared" si="9"/>
        <v>0</v>
      </c>
    </row>
    <row r="624" spans="10:10" x14ac:dyDescent="0.35">
      <c r="J624" s="69">
        <f t="shared" si="9"/>
        <v>0</v>
      </c>
    </row>
    <row r="625" spans="10:10" x14ac:dyDescent="0.35">
      <c r="J625" s="69">
        <f t="shared" si="9"/>
        <v>0</v>
      </c>
    </row>
    <row r="626" spans="10:10" x14ac:dyDescent="0.35">
      <c r="J626" s="69">
        <f t="shared" si="9"/>
        <v>0</v>
      </c>
    </row>
    <row r="627" spans="10:10" x14ac:dyDescent="0.35">
      <c r="J627" s="69">
        <f t="shared" si="9"/>
        <v>0</v>
      </c>
    </row>
    <row r="628" spans="10:10" x14ac:dyDescent="0.35">
      <c r="J628" s="69">
        <f t="shared" si="9"/>
        <v>0</v>
      </c>
    </row>
    <row r="629" spans="10:10" x14ac:dyDescent="0.35">
      <c r="J629" s="69">
        <f t="shared" si="9"/>
        <v>0</v>
      </c>
    </row>
    <row r="630" spans="10:10" x14ac:dyDescent="0.35">
      <c r="J630" s="69">
        <f t="shared" si="9"/>
        <v>0</v>
      </c>
    </row>
    <row r="631" spans="10:10" x14ac:dyDescent="0.35">
      <c r="J631" s="69">
        <f t="shared" si="9"/>
        <v>0</v>
      </c>
    </row>
    <row r="632" spans="10:10" x14ac:dyDescent="0.35">
      <c r="J632" s="69">
        <f t="shared" si="9"/>
        <v>0</v>
      </c>
    </row>
    <row r="633" spans="10:10" x14ac:dyDescent="0.35">
      <c r="J633" s="69">
        <f t="shared" si="9"/>
        <v>0</v>
      </c>
    </row>
    <row r="634" spans="10:10" x14ac:dyDescent="0.35">
      <c r="J634" s="69">
        <f t="shared" si="9"/>
        <v>0</v>
      </c>
    </row>
    <row r="635" spans="10:10" x14ac:dyDescent="0.35">
      <c r="J635" s="69">
        <f t="shared" si="9"/>
        <v>0</v>
      </c>
    </row>
    <row r="636" spans="10:10" x14ac:dyDescent="0.35">
      <c r="J636" s="69">
        <f t="shared" si="9"/>
        <v>0</v>
      </c>
    </row>
    <row r="637" spans="10:10" x14ac:dyDescent="0.35">
      <c r="J637" s="69">
        <f t="shared" si="9"/>
        <v>0</v>
      </c>
    </row>
    <row r="638" spans="10:10" x14ac:dyDescent="0.35">
      <c r="J638" s="69">
        <f t="shared" si="9"/>
        <v>0</v>
      </c>
    </row>
    <row r="639" spans="10:10" x14ac:dyDescent="0.35">
      <c r="J639" s="69">
        <f t="shared" si="9"/>
        <v>0</v>
      </c>
    </row>
    <row r="640" spans="10:10" x14ac:dyDescent="0.35">
      <c r="J640" s="69">
        <f t="shared" si="9"/>
        <v>0</v>
      </c>
    </row>
    <row r="641" spans="10:10" x14ac:dyDescent="0.35">
      <c r="J641" s="69">
        <f t="shared" si="9"/>
        <v>0</v>
      </c>
    </row>
    <row r="642" spans="10:10" x14ac:dyDescent="0.35">
      <c r="J642" s="69">
        <f t="shared" si="9"/>
        <v>0</v>
      </c>
    </row>
    <row r="643" spans="10:10" x14ac:dyDescent="0.35">
      <c r="J643" s="69">
        <f t="shared" si="9"/>
        <v>0</v>
      </c>
    </row>
    <row r="644" spans="10:10" x14ac:dyDescent="0.35">
      <c r="J644" s="69">
        <f t="shared" si="9"/>
        <v>0</v>
      </c>
    </row>
    <row r="645" spans="10:10" x14ac:dyDescent="0.35">
      <c r="J645" s="69">
        <f t="shared" si="9"/>
        <v>0</v>
      </c>
    </row>
    <row r="646" spans="10:10" x14ac:dyDescent="0.35">
      <c r="J646" s="69">
        <f t="shared" si="9"/>
        <v>0</v>
      </c>
    </row>
    <row r="647" spans="10:10" x14ac:dyDescent="0.35">
      <c r="J647" s="69">
        <f t="shared" si="9"/>
        <v>0</v>
      </c>
    </row>
    <row r="648" spans="10:10" x14ac:dyDescent="0.35">
      <c r="J648" s="69">
        <f t="shared" si="9"/>
        <v>0</v>
      </c>
    </row>
    <row r="649" spans="10:10" x14ac:dyDescent="0.35">
      <c r="J649" s="69">
        <f t="shared" si="9"/>
        <v>0</v>
      </c>
    </row>
    <row r="650" spans="10:10" x14ac:dyDescent="0.35">
      <c r="J650" s="69">
        <f t="shared" si="9"/>
        <v>0</v>
      </c>
    </row>
    <row r="651" spans="10:10" x14ac:dyDescent="0.35">
      <c r="J651" s="69">
        <f t="shared" si="9"/>
        <v>0</v>
      </c>
    </row>
    <row r="652" spans="10:10" x14ac:dyDescent="0.35">
      <c r="J652" s="69">
        <f t="shared" ref="J652:J715" si="10">DATEDIF(D652,G652,"Y")</f>
        <v>0</v>
      </c>
    </row>
    <row r="653" spans="10:10" x14ac:dyDescent="0.35">
      <c r="J653" s="69">
        <f t="shared" si="10"/>
        <v>0</v>
      </c>
    </row>
    <row r="654" spans="10:10" x14ac:dyDescent="0.35">
      <c r="J654" s="69">
        <f t="shared" si="10"/>
        <v>0</v>
      </c>
    </row>
    <row r="655" spans="10:10" x14ac:dyDescent="0.35">
      <c r="J655" s="69">
        <f t="shared" si="10"/>
        <v>0</v>
      </c>
    </row>
    <row r="656" spans="10:10" x14ac:dyDescent="0.35">
      <c r="J656" s="69">
        <f t="shared" si="10"/>
        <v>0</v>
      </c>
    </row>
    <row r="657" spans="10:10" x14ac:dyDescent="0.35">
      <c r="J657" s="69">
        <f t="shared" si="10"/>
        <v>0</v>
      </c>
    </row>
    <row r="658" spans="10:10" x14ac:dyDescent="0.35">
      <c r="J658" s="69">
        <f t="shared" si="10"/>
        <v>0</v>
      </c>
    </row>
    <row r="659" spans="10:10" x14ac:dyDescent="0.35">
      <c r="J659" s="69">
        <f t="shared" si="10"/>
        <v>0</v>
      </c>
    </row>
    <row r="660" spans="10:10" x14ac:dyDescent="0.35">
      <c r="J660" s="69">
        <f t="shared" si="10"/>
        <v>0</v>
      </c>
    </row>
    <row r="661" spans="10:10" x14ac:dyDescent="0.35">
      <c r="J661" s="69">
        <f t="shared" si="10"/>
        <v>0</v>
      </c>
    </row>
    <row r="662" spans="10:10" x14ac:dyDescent="0.35">
      <c r="J662" s="69">
        <f t="shared" si="10"/>
        <v>0</v>
      </c>
    </row>
    <row r="663" spans="10:10" x14ac:dyDescent="0.35">
      <c r="J663" s="69">
        <f t="shared" si="10"/>
        <v>0</v>
      </c>
    </row>
    <row r="664" spans="10:10" x14ac:dyDescent="0.35">
      <c r="J664" s="69">
        <f t="shared" si="10"/>
        <v>0</v>
      </c>
    </row>
    <row r="665" spans="10:10" x14ac:dyDescent="0.35">
      <c r="J665" s="69">
        <f t="shared" si="10"/>
        <v>0</v>
      </c>
    </row>
    <row r="666" spans="10:10" x14ac:dyDescent="0.35">
      <c r="J666" s="69">
        <f t="shared" si="10"/>
        <v>0</v>
      </c>
    </row>
    <row r="667" spans="10:10" x14ac:dyDescent="0.35">
      <c r="J667" s="69">
        <f t="shared" si="10"/>
        <v>0</v>
      </c>
    </row>
    <row r="668" spans="10:10" x14ac:dyDescent="0.35">
      <c r="J668" s="69">
        <f t="shared" si="10"/>
        <v>0</v>
      </c>
    </row>
    <row r="669" spans="10:10" x14ac:dyDescent="0.35">
      <c r="J669" s="69">
        <f t="shared" si="10"/>
        <v>0</v>
      </c>
    </row>
    <row r="670" spans="10:10" x14ac:dyDescent="0.35">
      <c r="J670" s="69">
        <f t="shared" si="10"/>
        <v>0</v>
      </c>
    </row>
    <row r="671" spans="10:10" x14ac:dyDescent="0.35">
      <c r="J671" s="69">
        <f t="shared" si="10"/>
        <v>0</v>
      </c>
    </row>
    <row r="672" spans="10:10" x14ac:dyDescent="0.35">
      <c r="J672" s="69">
        <f t="shared" si="10"/>
        <v>0</v>
      </c>
    </row>
    <row r="673" spans="10:10" x14ac:dyDescent="0.35">
      <c r="J673" s="69">
        <f t="shared" si="10"/>
        <v>0</v>
      </c>
    </row>
    <row r="674" spans="10:10" x14ac:dyDescent="0.35">
      <c r="J674" s="69">
        <f t="shared" si="10"/>
        <v>0</v>
      </c>
    </row>
    <row r="675" spans="10:10" x14ac:dyDescent="0.35">
      <c r="J675" s="69">
        <f t="shared" si="10"/>
        <v>0</v>
      </c>
    </row>
    <row r="676" spans="10:10" x14ac:dyDescent="0.35">
      <c r="J676" s="69">
        <f t="shared" si="10"/>
        <v>0</v>
      </c>
    </row>
    <row r="677" spans="10:10" x14ac:dyDescent="0.35">
      <c r="J677" s="69">
        <f t="shared" si="10"/>
        <v>0</v>
      </c>
    </row>
    <row r="678" spans="10:10" x14ac:dyDescent="0.35">
      <c r="J678" s="69">
        <f t="shared" si="10"/>
        <v>0</v>
      </c>
    </row>
    <row r="679" spans="10:10" x14ac:dyDescent="0.35">
      <c r="J679" s="69">
        <f t="shared" si="10"/>
        <v>0</v>
      </c>
    </row>
    <row r="680" spans="10:10" x14ac:dyDescent="0.35">
      <c r="J680" s="69">
        <f t="shared" si="10"/>
        <v>0</v>
      </c>
    </row>
    <row r="681" spans="10:10" x14ac:dyDescent="0.35">
      <c r="J681" s="69">
        <f t="shared" si="10"/>
        <v>0</v>
      </c>
    </row>
    <row r="682" spans="10:10" x14ac:dyDescent="0.35">
      <c r="J682" s="69">
        <f t="shared" si="10"/>
        <v>0</v>
      </c>
    </row>
    <row r="683" spans="10:10" x14ac:dyDescent="0.35">
      <c r="J683" s="69">
        <f t="shared" si="10"/>
        <v>0</v>
      </c>
    </row>
    <row r="684" spans="10:10" x14ac:dyDescent="0.35">
      <c r="J684" s="69">
        <f t="shared" si="10"/>
        <v>0</v>
      </c>
    </row>
    <row r="685" spans="10:10" x14ac:dyDescent="0.35">
      <c r="J685" s="69">
        <f t="shared" si="10"/>
        <v>0</v>
      </c>
    </row>
    <row r="686" spans="10:10" x14ac:dyDescent="0.35">
      <c r="J686" s="69">
        <f t="shared" si="10"/>
        <v>0</v>
      </c>
    </row>
    <row r="687" spans="10:10" x14ac:dyDescent="0.35">
      <c r="J687" s="69">
        <f t="shared" si="10"/>
        <v>0</v>
      </c>
    </row>
    <row r="688" spans="10:10" x14ac:dyDescent="0.35">
      <c r="J688" s="69">
        <f t="shared" si="10"/>
        <v>0</v>
      </c>
    </row>
    <row r="689" spans="10:10" x14ac:dyDescent="0.35">
      <c r="J689" s="69">
        <f t="shared" si="10"/>
        <v>0</v>
      </c>
    </row>
    <row r="690" spans="10:10" x14ac:dyDescent="0.35">
      <c r="J690" s="69">
        <f t="shared" si="10"/>
        <v>0</v>
      </c>
    </row>
    <row r="691" spans="10:10" x14ac:dyDescent="0.35">
      <c r="J691" s="69">
        <f t="shared" si="10"/>
        <v>0</v>
      </c>
    </row>
    <row r="692" spans="10:10" x14ac:dyDescent="0.35">
      <c r="J692" s="69">
        <f t="shared" si="10"/>
        <v>0</v>
      </c>
    </row>
    <row r="693" spans="10:10" x14ac:dyDescent="0.35">
      <c r="J693" s="69">
        <f t="shared" si="10"/>
        <v>0</v>
      </c>
    </row>
    <row r="694" spans="10:10" x14ac:dyDescent="0.35">
      <c r="J694" s="69">
        <f t="shared" si="10"/>
        <v>0</v>
      </c>
    </row>
    <row r="695" spans="10:10" x14ac:dyDescent="0.35">
      <c r="J695" s="69">
        <f t="shared" si="10"/>
        <v>0</v>
      </c>
    </row>
    <row r="696" spans="10:10" x14ac:dyDescent="0.35">
      <c r="J696" s="69">
        <f t="shared" si="10"/>
        <v>0</v>
      </c>
    </row>
    <row r="697" spans="10:10" x14ac:dyDescent="0.35">
      <c r="J697" s="69">
        <f t="shared" si="10"/>
        <v>0</v>
      </c>
    </row>
    <row r="698" spans="10:10" x14ac:dyDescent="0.35">
      <c r="J698" s="69">
        <f t="shared" si="10"/>
        <v>0</v>
      </c>
    </row>
    <row r="699" spans="10:10" x14ac:dyDescent="0.35">
      <c r="J699" s="69">
        <f t="shared" si="10"/>
        <v>0</v>
      </c>
    </row>
    <row r="700" spans="10:10" x14ac:dyDescent="0.35">
      <c r="J700" s="69">
        <f t="shared" si="10"/>
        <v>0</v>
      </c>
    </row>
    <row r="701" spans="10:10" x14ac:dyDescent="0.35">
      <c r="J701" s="69">
        <f t="shared" si="10"/>
        <v>0</v>
      </c>
    </row>
    <row r="702" spans="10:10" x14ac:dyDescent="0.35">
      <c r="J702" s="69">
        <f t="shared" si="10"/>
        <v>0</v>
      </c>
    </row>
    <row r="703" spans="10:10" x14ac:dyDescent="0.35">
      <c r="J703" s="69">
        <f t="shared" si="10"/>
        <v>0</v>
      </c>
    </row>
    <row r="704" spans="10:10" x14ac:dyDescent="0.35">
      <c r="J704" s="69">
        <f t="shared" si="10"/>
        <v>0</v>
      </c>
    </row>
    <row r="705" spans="10:10" x14ac:dyDescent="0.35">
      <c r="J705" s="69">
        <f t="shared" si="10"/>
        <v>0</v>
      </c>
    </row>
    <row r="706" spans="10:10" x14ac:dyDescent="0.35">
      <c r="J706" s="69">
        <f t="shared" si="10"/>
        <v>0</v>
      </c>
    </row>
    <row r="707" spans="10:10" x14ac:dyDescent="0.35">
      <c r="J707" s="69">
        <f t="shared" si="10"/>
        <v>0</v>
      </c>
    </row>
    <row r="708" spans="10:10" x14ac:dyDescent="0.35">
      <c r="J708" s="69">
        <f t="shared" si="10"/>
        <v>0</v>
      </c>
    </row>
    <row r="709" spans="10:10" x14ac:dyDescent="0.35">
      <c r="J709" s="69">
        <f t="shared" si="10"/>
        <v>0</v>
      </c>
    </row>
    <row r="710" spans="10:10" x14ac:dyDescent="0.35">
      <c r="J710" s="69">
        <f t="shared" si="10"/>
        <v>0</v>
      </c>
    </row>
    <row r="711" spans="10:10" x14ac:dyDescent="0.35">
      <c r="J711" s="69">
        <f t="shared" si="10"/>
        <v>0</v>
      </c>
    </row>
    <row r="712" spans="10:10" x14ac:dyDescent="0.35">
      <c r="J712" s="69">
        <f t="shared" si="10"/>
        <v>0</v>
      </c>
    </row>
    <row r="713" spans="10:10" x14ac:dyDescent="0.35">
      <c r="J713" s="69">
        <f t="shared" si="10"/>
        <v>0</v>
      </c>
    </row>
    <row r="714" spans="10:10" x14ac:dyDescent="0.35">
      <c r="J714" s="69">
        <f t="shared" si="10"/>
        <v>0</v>
      </c>
    </row>
    <row r="715" spans="10:10" x14ac:dyDescent="0.35">
      <c r="J715" s="69">
        <f t="shared" si="10"/>
        <v>0</v>
      </c>
    </row>
    <row r="716" spans="10:10" x14ac:dyDescent="0.35">
      <c r="J716" s="69">
        <f t="shared" ref="J716:J779" si="11">DATEDIF(D716,G716,"Y")</f>
        <v>0</v>
      </c>
    </row>
    <row r="717" spans="10:10" x14ac:dyDescent="0.35">
      <c r="J717" s="69">
        <f t="shared" si="11"/>
        <v>0</v>
      </c>
    </row>
    <row r="718" spans="10:10" x14ac:dyDescent="0.35">
      <c r="J718" s="69">
        <f t="shared" si="11"/>
        <v>0</v>
      </c>
    </row>
    <row r="719" spans="10:10" x14ac:dyDescent="0.35">
      <c r="J719" s="69">
        <f t="shared" si="11"/>
        <v>0</v>
      </c>
    </row>
    <row r="720" spans="10:10" x14ac:dyDescent="0.35">
      <c r="J720" s="69">
        <f t="shared" si="11"/>
        <v>0</v>
      </c>
    </row>
    <row r="721" spans="10:10" x14ac:dyDescent="0.35">
      <c r="J721" s="69">
        <f t="shared" si="11"/>
        <v>0</v>
      </c>
    </row>
    <row r="722" spans="10:10" x14ac:dyDescent="0.35">
      <c r="J722" s="69">
        <f t="shared" si="11"/>
        <v>0</v>
      </c>
    </row>
    <row r="723" spans="10:10" x14ac:dyDescent="0.35">
      <c r="J723" s="69">
        <f t="shared" si="11"/>
        <v>0</v>
      </c>
    </row>
    <row r="724" spans="10:10" x14ac:dyDescent="0.35">
      <c r="J724" s="69">
        <f t="shared" si="11"/>
        <v>0</v>
      </c>
    </row>
    <row r="725" spans="10:10" x14ac:dyDescent="0.35">
      <c r="J725" s="69">
        <f t="shared" si="11"/>
        <v>0</v>
      </c>
    </row>
    <row r="726" spans="10:10" x14ac:dyDescent="0.35">
      <c r="J726" s="69">
        <f t="shared" si="11"/>
        <v>0</v>
      </c>
    </row>
    <row r="727" spans="10:10" x14ac:dyDescent="0.35">
      <c r="J727" s="69">
        <f t="shared" si="11"/>
        <v>0</v>
      </c>
    </row>
    <row r="728" spans="10:10" x14ac:dyDescent="0.35">
      <c r="J728" s="69">
        <f t="shared" si="11"/>
        <v>0</v>
      </c>
    </row>
    <row r="729" spans="10:10" x14ac:dyDescent="0.35">
      <c r="J729" s="69">
        <f t="shared" si="11"/>
        <v>0</v>
      </c>
    </row>
    <row r="730" spans="10:10" x14ac:dyDescent="0.35">
      <c r="J730" s="69">
        <f t="shared" si="11"/>
        <v>0</v>
      </c>
    </row>
    <row r="731" spans="10:10" x14ac:dyDescent="0.35">
      <c r="J731" s="69">
        <f t="shared" si="11"/>
        <v>0</v>
      </c>
    </row>
    <row r="732" spans="10:10" x14ac:dyDescent="0.35">
      <c r="J732" s="69">
        <f t="shared" si="11"/>
        <v>0</v>
      </c>
    </row>
    <row r="733" spans="10:10" x14ac:dyDescent="0.35">
      <c r="J733" s="69">
        <f t="shared" si="11"/>
        <v>0</v>
      </c>
    </row>
    <row r="734" spans="10:10" x14ac:dyDescent="0.35">
      <c r="J734" s="69">
        <f t="shared" si="11"/>
        <v>0</v>
      </c>
    </row>
    <row r="735" spans="10:10" x14ac:dyDescent="0.35">
      <c r="J735" s="69">
        <f t="shared" si="11"/>
        <v>0</v>
      </c>
    </row>
    <row r="736" spans="10:10" x14ac:dyDescent="0.35">
      <c r="J736" s="69">
        <f t="shared" si="11"/>
        <v>0</v>
      </c>
    </row>
    <row r="737" spans="10:10" x14ac:dyDescent="0.35">
      <c r="J737" s="69">
        <f t="shared" si="11"/>
        <v>0</v>
      </c>
    </row>
    <row r="738" spans="10:10" x14ac:dyDescent="0.35">
      <c r="J738" s="69">
        <f t="shared" si="11"/>
        <v>0</v>
      </c>
    </row>
    <row r="739" spans="10:10" x14ac:dyDescent="0.35">
      <c r="J739" s="69">
        <f t="shared" si="11"/>
        <v>0</v>
      </c>
    </row>
    <row r="740" spans="10:10" x14ac:dyDescent="0.35">
      <c r="J740" s="69">
        <f t="shared" si="11"/>
        <v>0</v>
      </c>
    </row>
    <row r="741" spans="10:10" x14ac:dyDescent="0.35">
      <c r="J741" s="69">
        <f t="shared" si="11"/>
        <v>0</v>
      </c>
    </row>
    <row r="742" spans="10:10" x14ac:dyDescent="0.35">
      <c r="J742" s="69">
        <f t="shared" si="11"/>
        <v>0</v>
      </c>
    </row>
    <row r="743" spans="10:10" x14ac:dyDescent="0.35">
      <c r="J743" s="69">
        <f t="shared" si="11"/>
        <v>0</v>
      </c>
    </row>
    <row r="744" spans="10:10" x14ac:dyDescent="0.35">
      <c r="J744" s="69">
        <f t="shared" si="11"/>
        <v>0</v>
      </c>
    </row>
    <row r="745" spans="10:10" x14ac:dyDescent="0.35">
      <c r="J745" s="69">
        <f t="shared" si="11"/>
        <v>0</v>
      </c>
    </row>
    <row r="746" spans="10:10" x14ac:dyDescent="0.35">
      <c r="J746" s="69">
        <f t="shared" si="11"/>
        <v>0</v>
      </c>
    </row>
    <row r="747" spans="10:10" x14ac:dyDescent="0.35">
      <c r="J747" s="69">
        <f t="shared" si="11"/>
        <v>0</v>
      </c>
    </row>
    <row r="748" spans="10:10" x14ac:dyDescent="0.35">
      <c r="J748" s="69">
        <f t="shared" si="11"/>
        <v>0</v>
      </c>
    </row>
    <row r="749" spans="10:10" x14ac:dyDescent="0.35">
      <c r="J749" s="69">
        <f t="shared" si="11"/>
        <v>0</v>
      </c>
    </row>
    <row r="750" spans="10:10" x14ac:dyDescent="0.35">
      <c r="J750" s="69">
        <f t="shared" si="11"/>
        <v>0</v>
      </c>
    </row>
    <row r="751" spans="10:10" x14ac:dyDescent="0.35">
      <c r="J751" s="69">
        <f t="shared" si="11"/>
        <v>0</v>
      </c>
    </row>
    <row r="752" spans="10:10" x14ac:dyDescent="0.35">
      <c r="J752" s="69">
        <f t="shared" si="11"/>
        <v>0</v>
      </c>
    </row>
    <row r="753" spans="10:10" x14ac:dyDescent="0.35">
      <c r="J753" s="69">
        <f t="shared" si="11"/>
        <v>0</v>
      </c>
    </row>
    <row r="754" spans="10:10" x14ac:dyDescent="0.35">
      <c r="J754" s="69">
        <f t="shared" si="11"/>
        <v>0</v>
      </c>
    </row>
    <row r="755" spans="10:10" x14ac:dyDescent="0.35">
      <c r="J755" s="69">
        <f t="shared" si="11"/>
        <v>0</v>
      </c>
    </row>
    <row r="756" spans="10:10" x14ac:dyDescent="0.35">
      <c r="J756" s="69">
        <f t="shared" si="11"/>
        <v>0</v>
      </c>
    </row>
    <row r="757" spans="10:10" x14ac:dyDescent="0.35">
      <c r="J757" s="69">
        <f t="shared" si="11"/>
        <v>0</v>
      </c>
    </row>
    <row r="758" spans="10:10" x14ac:dyDescent="0.35">
      <c r="J758" s="69">
        <f t="shared" si="11"/>
        <v>0</v>
      </c>
    </row>
    <row r="759" spans="10:10" x14ac:dyDescent="0.35">
      <c r="J759" s="69">
        <f t="shared" si="11"/>
        <v>0</v>
      </c>
    </row>
    <row r="760" spans="10:10" x14ac:dyDescent="0.35">
      <c r="J760" s="69">
        <f t="shared" si="11"/>
        <v>0</v>
      </c>
    </row>
    <row r="761" spans="10:10" x14ac:dyDescent="0.35">
      <c r="J761" s="69">
        <f t="shared" si="11"/>
        <v>0</v>
      </c>
    </row>
    <row r="762" spans="10:10" x14ac:dyDescent="0.35">
      <c r="J762" s="69">
        <f t="shared" si="11"/>
        <v>0</v>
      </c>
    </row>
    <row r="763" spans="10:10" x14ac:dyDescent="0.35">
      <c r="J763" s="69">
        <f t="shared" si="11"/>
        <v>0</v>
      </c>
    </row>
    <row r="764" spans="10:10" x14ac:dyDescent="0.35">
      <c r="J764" s="69">
        <f t="shared" si="11"/>
        <v>0</v>
      </c>
    </row>
    <row r="765" spans="10:10" x14ac:dyDescent="0.35">
      <c r="J765" s="69">
        <f t="shared" si="11"/>
        <v>0</v>
      </c>
    </row>
    <row r="766" spans="10:10" x14ac:dyDescent="0.35">
      <c r="J766" s="69">
        <f t="shared" si="11"/>
        <v>0</v>
      </c>
    </row>
    <row r="767" spans="10:10" x14ac:dyDescent="0.35">
      <c r="J767" s="69">
        <f t="shared" si="11"/>
        <v>0</v>
      </c>
    </row>
    <row r="768" spans="10:10" x14ac:dyDescent="0.35">
      <c r="J768" s="69">
        <f t="shared" si="11"/>
        <v>0</v>
      </c>
    </row>
    <row r="769" spans="10:10" x14ac:dyDescent="0.35">
      <c r="J769" s="69">
        <f t="shared" si="11"/>
        <v>0</v>
      </c>
    </row>
    <row r="770" spans="10:10" x14ac:dyDescent="0.35">
      <c r="J770" s="69">
        <f t="shared" si="11"/>
        <v>0</v>
      </c>
    </row>
    <row r="771" spans="10:10" x14ac:dyDescent="0.35">
      <c r="J771" s="69">
        <f t="shared" si="11"/>
        <v>0</v>
      </c>
    </row>
    <row r="772" spans="10:10" x14ac:dyDescent="0.35">
      <c r="J772" s="69">
        <f t="shared" si="11"/>
        <v>0</v>
      </c>
    </row>
    <row r="773" spans="10:10" x14ac:dyDescent="0.35">
      <c r="J773" s="69">
        <f t="shared" si="11"/>
        <v>0</v>
      </c>
    </row>
    <row r="774" spans="10:10" x14ac:dyDescent="0.35">
      <c r="J774" s="69">
        <f t="shared" si="11"/>
        <v>0</v>
      </c>
    </row>
    <row r="775" spans="10:10" x14ac:dyDescent="0.35">
      <c r="J775" s="69">
        <f t="shared" si="11"/>
        <v>0</v>
      </c>
    </row>
    <row r="776" spans="10:10" x14ac:dyDescent="0.35">
      <c r="J776" s="69">
        <f t="shared" si="11"/>
        <v>0</v>
      </c>
    </row>
    <row r="777" spans="10:10" x14ac:dyDescent="0.35">
      <c r="J777" s="69">
        <f t="shared" si="11"/>
        <v>0</v>
      </c>
    </row>
    <row r="778" spans="10:10" x14ac:dyDescent="0.35">
      <c r="J778" s="69">
        <f t="shared" si="11"/>
        <v>0</v>
      </c>
    </row>
    <row r="779" spans="10:10" x14ac:dyDescent="0.35">
      <c r="J779" s="69">
        <f t="shared" si="11"/>
        <v>0</v>
      </c>
    </row>
    <row r="780" spans="10:10" x14ac:dyDescent="0.35">
      <c r="J780" s="69">
        <f t="shared" ref="J780:J843" si="12">DATEDIF(D780,G780,"Y")</f>
        <v>0</v>
      </c>
    </row>
    <row r="781" spans="10:10" x14ac:dyDescent="0.35">
      <c r="J781" s="69">
        <f t="shared" si="12"/>
        <v>0</v>
      </c>
    </row>
    <row r="782" spans="10:10" x14ac:dyDescent="0.35">
      <c r="J782" s="69">
        <f t="shared" si="12"/>
        <v>0</v>
      </c>
    </row>
    <row r="783" spans="10:10" x14ac:dyDescent="0.35">
      <c r="J783" s="69">
        <f t="shared" si="12"/>
        <v>0</v>
      </c>
    </row>
    <row r="784" spans="10:10" x14ac:dyDescent="0.35">
      <c r="J784" s="69">
        <f t="shared" si="12"/>
        <v>0</v>
      </c>
    </row>
    <row r="785" spans="10:10" x14ac:dyDescent="0.35">
      <c r="J785" s="69">
        <f t="shared" si="12"/>
        <v>0</v>
      </c>
    </row>
    <row r="786" spans="10:10" x14ac:dyDescent="0.35">
      <c r="J786" s="69">
        <f t="shared" si="12"/>
        <v>0</v>
      </c>
    </row>
    <row r="787" spans="10:10" x14ac:dyDescent="0.35">
      <c r="J787" s="69">
        <f t="shared" si="12"/>
        <v>0</v>
      </c>
    </row>
    <row r="788" spans="10:10" x14ac:dyDescent="0.35">
      <c r="J788" s="69">
        <f t="shared" si="12"/>
        <v>0</v>
      </c>
    </row>
    <row r="789" spans="10:10" x14ac:dyDescent="0.35">
      <c r="J789" s="69">
        <f t="shared" si="12"/>
        <v>0</v>
      </c>
    </row>
    <row r="790" spans="10:10" x14ac:dyDescent="0.35">
      <c r="J790" s="69">
        <f t="shared" si="12"/>
        <v>0</v>
      </c>
    </row>
    <row r="791" spans="10:10" x14ac:dyDescent="0.35">
      <c r="J791" s="69">
        <f t="shared" si="12"/>
        <v>0</v>
      </c>
    </row>
    <row r="792" spans="10:10" x14ac:dyDescent="0.35">
      <c r="J792" s="69">
        <f t="shared" si="12"/>
        <v>0</v>
      </c>
    </row>
    <row r="793" spans="10:10" x14ac:dyDescent="0.35">
      <c r="J793" s="69">
        <f t="shared" si="12"/>
        <v>0</v>
      </c>
    </row>
    <row r="794" spans="10:10" x14ac:dyDescent="0.35">
      <c r="J794" s="69">
        <f t="shared" si="12"/>
        <v>0</v>
      </c>
    </row>
    <row r="795" spans="10:10" x14ac:dyDescent="0.35">
      <c r="J795" s="69">
        <f t="shared" si="12"/>
        <v>0</v>
      </c>
    </row>
    <row r="796" spans="10:10" x14ac:dyDescent="0.35">
      <c r="J796" s="69">
        <f t="shared" si="12"/>
        <v>0</v>
      </c>
    </row>
    <row r="797" spans="10:10" x14ac:dyDescent="0.35">
      <c r="J797" s="69">
        <f t="shared" si="12"/>
        <v>0</v>
      </c>
    </row>
    <row r="798" spans="10:10" x14ac:dyDescent="0.35">
      <c r="J798" s="69">
        <f t="shared" si="12"/>
        <v>0</v>
      </c>
    </row>
    <row r="799" spans="10:10" x14ac:dyDescent="0.35">
      <c r="J799" s="69">
        <f t="shared" si="12"/>
        <v>0</v>
      </c>
    </row>
    <row r="800" spans="10:10" x14ac:dyDescent="0.35">
      <c r="J800" s="69">
        <f t="shared" si="12"/>
        <v>0</v>
      </c>
    </row>
    <row r="801" spans="10:10" x14ac:dyDescent="0.35">
      <c r="J801" s="69">
        <f t="shared" si="12"/>
        <v>0</v>
      </c>
    </row>
    <row r="802" spans="10:10" x14ac:dyDescent="0.35">
      <c r="J802" s="69">
        <f t="shared" si="12"/>
        <v>0</v>
      </c>
    </row>
    <row r="803" spans="10:10" x14ac:dyDescent="0.35">
      <c r="J803" s="69">
        <f t="shared" si="12"/>
        <v>0</v>
      </c>
    </row>
    <row r="804" spans="10:10" x14ac:dyDescent="0.35">
      <c r="J804" s="69">
        <f t="shared" si="12"/>
        <v>0</v>
      </c>
    </row>
    <row r="805" spans="10:10" x14ac:dyDescent="0.35">
      <c r="J805" s="69">
        <f t="shared" si="12"/>
        <v>0</v>
      </c>
    </row>
    <row r="806" spans="10:10" x14ac:dyDescent="0.35">
      <c r="J806" s="69">
        <f t="shared" si="12"/>
        <v>0</v>
      </c>
    </row>
    <row r="807" spans="10:10" x14ac:dyDescent="0.35">
      <c r="J807" s="69">
        <f t="shared" si="12"/>
        <v>0</v>
      </c>
    </row>
    <row r="808" spans="10:10" x14ac:dyDescent="0.35">
      <c r="J808" s="69">
        <f t="shared" si="12"/>
        <v>0</v>
      </c>
    </row>
    <row r="809" spans="10:10" x14ac:dyDescent="0.35">
      <c r="J809" s="69">
        <f t="shared" si="12"/>
        <v>0</v>
      </c>
    </row>
    <row r="810" spans="10:10" x14ac:dyDescent="0.35">
      <c r="J810" s="69">
        <f t="shared" si="12"/>
        <v>0</v>
      </c>
    </row>
    <row r="811" spans="10:10" x14ac:dyDescent="0.35">
      <c r="J811" s="69">
        <f t="shared" si="12"/>
        <v>0</v>
      </c>
    </row>
    <row r="812" spans="10:10" x14ac:dyDescent="0.35">
      <c r="J812" s="69">
        <f t="shared" si="12"/>
        <v>0</v>
      </c>
    </row>
    <row r="813" spans="10:10" x14ac:dyDescent="0.35">
      <c r="J813" s="69">
        <f t="shared" si="12"/>
        <v>0</v>
      </c>
    </row>
    <row r="814" spans="10:10" x14ac:dyDescent="0.35">
      <c r="J814" s="69">
        <f t="shared" si="12"/>
        <v>0</v>
      </c>
    </row>
    <row r="815" spans="10:10" x14ac:dyDescent="0.35">
      <c r="J815" s="69">
        <f t="shared" si="12"/>
        <v>0</v>
      </c>
    </row>
    <row r="816" spans="10:10" x14ac:dyDescent="0.35">
      <c r="J816" s="69">
        <f t="shared" si="12"/>
        <v>0</v>
      </c>
    </row>
    <row r="817" spans="10:10" x14ac:dyDescent="0.35">
      <c r="J817" s="69">
        <f t="shared" si="12"/>
        <v>0</v>
      </c>
    </row>
    <row r="818" spans="10:10" x14ac:dyDescent="0.35">
      <c r="J818" s="69">
        <f t="shared" si="12"/>
        <v>0</v>
      </c>
    </row>
    <row r="819" spans="10:10" x14ac:dyDescent="0.35">
      <c r="J819" s="69">
        <f t="shared" si="12"/>
        <v>0</v>
      </c>
    </row>
    <row r="820" spans="10:10" x14ac:dyDescent="0.35">
      <c r="J820" s="69">
        <f t="shared" si="12"/>
        <v>0</v>
      </c>
    </row>
    <row r="821" spans="10:10" x14ac:dyDescent="0.35">
      <c r="J821" s="69">
        <f t="shared" si="12"/>
        <v>0</v>
      </c>
    </row>
    <row r="822" spans="10:10" x14ac:dyDescent="0.35">
      <c r="J822" s="69">
        <f t="shared" si="12"/>
        <v>0</v>
      </c>
    </row>
    <row r="823" spans="10:10" x14ac:dyDescent="0.35">
      <c r="J823" s="69">
        <f t="shared" si="12"/>
        <v>0</v>
      </c>
    </row>
    <row r="824" spans="10:10" x14ac:dyDescent="0.35">
      <c r="J824" s="69">
        <f t="shared" si="12"/>
        <v>0</v>
      </c>
    </row>
    <row r="825" spans="10:10" x14ac:dyDescent="0.35">
      <c r="J825" s="69">
        <f t="shared" si="12"/>
        <v>0</v>
      </c>
    </row>
    <row r="826" spans="10:10" x14ac:dyDescent="0.35">
      <c r="J826" s="69">
        <f t="shared" si="12"/>
        <v>0</v>
      </c>
    </row>
    <row r="827" spans="10:10" x14ac:dyDescent="0.35">
      <c r="J827" s="69">
        <f t="shared" si="12"/>
        <v>0</v>
      </c>
    </row>
    <row r="828" spans="10:10" x14ac:dyDescent="0.35">
      <c r="J828" s="69">
        <f t="shared" si="12"/>
        <v>0</v>
      </c>
    </row>
    <row r="829" spans="10:10" x14ac:dyDescent="0.35">
      <c r="J829" s="69">
        <f t="shared" si="12"/>
        <v>0</v>
      </c>
    </row>
    <row r="830" spans="10:10" x14ac:dyDescent="0.35">
      <c r="J830" s="69">
        <f t="shared" si="12"/>
        <v>0</v>
      </c>
    </row>
    <row r="831" spans="10:10" x14ac:dyDescent="0.35">
      <c r="J831" s="69">
        <f t="shared" si="12"/>
        <v>0</v>
      </c>
    </row>
    <row r="832" spans="10:10" x14ac:dyDescent="0.35">
      <c r="J832" s="69">
        <f t="shared" si="12"/>
        <v>0</v>
      </c>
    </row>
    <row r="833" spans="10:10" x14ac:dyDescent="0.35">
      <c r="J833" s="69">
        <f t="shared" si="12"/>
        <v>0</v>
      </c>
    </row>
    <row r="834" spans="10:10" x14ac:dyDescent="0.35">
      <c r="J834" s="69">
        <f t="shared" si="12"/>
        <v>0</v>
      </c>
    </row>
    <row r="835" spans="10:10" x14ac:dyDescent="0.35">
      <c r="J835" s="69">
        <f t="shared" si="12"/>
        <v>0</v>
      </c>
    </row>
    <row r="836" spans="10:10" x14ac:dyDescent="0.35">
      <c r="J836" s="69">
        <f t="shared" si="12"/>
        <v>0</v>
      </c>
    </row>
    <row r="837" spans="10:10" x14ac:dyDescent="0.35">
      <c r="J837" s="69">
        <f t="shared" si="12"/>
        <v>0</v>
      </c>
    </row>
    <row r="838" spans="10:10" x14ac:dyDescent="0.35">
      <c r="J838" s="69">
        <f t="shared" si="12"/>
        <v>0</v>
      </c>
    </row>
    <row r="839" spans="10:10" x14ac:dyDescent="0.35">
      <c r="J839" s="69">
        <f t="shared" si="12"/>
        <v>0</v>
      </c>
    </row>
    <row r="840" spans="10:10" x14ac:dyDescent="0.35">
      <c r="J840" s="69">
        <f t="shared" si="12"/>
        <v>0</v>
      </c>
    </row>
    <row r="841" spans="10:10" x14ac:dyDescent="0.35">
      <c r="J841" s="69">
        <f t="shared" si="12"/>
        <v>0</v>
      </c>
    </row>
    <row r="842" spans="10:10" x14ac:dyDescent="0.35">
      <c r="J842" s="69">
        <f t="shared" si="12"/>
        <v>0</v>
      </c>
    </row>
    <row r="843" spans="10:10" x14ac:dyDescent="0.35">
      <c r="J843" s="69">
        <f t="shared" si="12"/>
        <v>0</v>
      </c>
    </row>
    <row r="844" spans="10:10" x14ac:dyDescent="0.35">
      <c r="J844" s="69">
        <f t="shared" ref="J844:J907" si="13">DATEDIF(D844,G844,"Y")</f>
        <v>0</v>
      </c>
    </row>
    <row r="845" spans="10:10" x14ac:dyDescent="0.35">
      <c r="J845" s="69">
        <f t="shared" si="13"/>
        <v>0</v>
      </c>
    </row>
    <row r="846" spans="10:10" x14ac:dyDescent="0.35">
      <c r="J846" s="69">
        <f t="shared" si="13"/>
        <v>0</v>
      </c>
    </row>
    <row r="847" spans="10:10" x14ac:dyDescent="0.35">
      <c r="J847" s="69">
        <f t="shared" si="13"/>
        <v>0</v>
      </c>
    </row>
    <row r="848" spans="10:10" x14ac:dyDescent="0.35">
      <c r="J848" s="69">
        <f t="shared" si="13"/>
        <v>0</v>
      </c>
    </row>
    <row r="849" spans="10:10" x14ac:dyDescent="0.35">
      <c r="J849" s="69">
        <f t="shared" si="13"/>
        <v>0</v>
      </c>
    </row>
    <row r="850" spans="10:10" x14ac:dyDescent="0.35">
      <c r="J850" s="69">
        <f t="shared" si="13"/>
        <v>0</v>
      </c>
    </row>
    <row r="851" spans="10:10" x14ac:dyDescent="0.35">
      <c r="J851" s="69">
        <f t="shared" si="13"/>
        <v>0</v>
      </c>
    </row>
    <row r="852" spans="10:10" x14ac:dyDescent="0.35">
      <c r="J852" s="69">
        <f t="shared" si="13"/>
        <v>0</v>
      </c>
    </row>
    <row r="853" spans="10:10" x14ac:dyDescent="0.35">
      <c r="J853" s="69">
        <f t="shared" si="13"/>
        <v>0</v>
      </c>
    </row>
    <row r="854" spans="10:10" x14ac:dyDescent="0.35">
      <c r="J854" s="69">
        <f t="shared" si="13"/>
        <v>0</v>
      </c>
    </row>
    <row r="855" spans="10:10" x14ac:dyDescent="0.35">
      <c r="J855" s="69">
        <f t="shared" si="13"/>
        <v>0</v>
      </c>
    </row>
    <row r="856" spans="10:10" x14ac:dyDescent="0.35">
      <c r="J856" s="69">
        <f t="shared" si="13"/>
        <v>0</v>
      </c>
    </row>
    <row r="857" spans="10:10" x14ac:dyDescent="0.35">
      <c r="J857" s="69">
        <f t="shared" si="13"/>
        <v>0</v>
      </c>
    </row>
    <row r="858" spans="10:10" x14ac:dyDescent="0.35">
      <c r="J858" s="69">
        <f t="shared" si="13"/>
        <v>0</v>
      </c>
    </row>
    <row r="859" spans="10:10" x14ac:dyDescent="0.35">
      <c r="J859" s="69">
        <f t="shared" si="13"/>
        <v>0</v>
      </c>
    </row>
    <row r="860" spans="10:10" x14ac:dyDescent="0.35">
      <c r="J860" s="69">
        <f t="shared" si="13"/>
        <v>0</v>
      </c>
    </row>
    <row r="861" spans="10:10" x14ac:dyDescent="0.35">
      <c r="J861" s="69">
        <f t="shared" si="13"/>
        <v>0</v>
      </c>
    </row>
    <row r="862" spans="10:10" x14ac:dyDescent="0.35">
      <c r="J862" s="69">
        <f t="shared" si="13"/>
        <v>0</v>
      </c>
    </row>
    <row r="863" spans="10:10" x14ac:dyDescent="0.35">
      <c r="J863" s="69">
        <f t="shared" si="13"/>
        <v>0</v>
      </c>
    </row>
    <row r="864" spans="10:10" x14ac:dyDescent="0.35">
      <c r="J864" s="69">
        <f t="shared" si="13"/>
        <v>0</v>
      </c>
    </row>
    <row r="865" spans="10:10" x14ac:dyDescent="0.35">
      <c r="J865" s="69">
        <f t="shared" si="13"/>
        <v>0</v>
      </c>
    </row>
    <row r="866" spans="10:10" x14ac:dyDescent="0.35">
      <c r="J866" s="69">
        <f t="shared" si="13"/>
        <v>0</v>
      </c>
    </row>
    <row r="867" spans="10:10" x14ac:dyDescent="0.35">
      <c r="J867" s="69">
        <f t="shared" si="13"/>
        <v>0</v>
      </c>
    </row>
    <row r="868" spans="10:10" x14ac:dyDescent="0.35">
      <c r="J868" s="69">
        <f t="shared" si="13"/>
        <v>0</v>
      </c>
    </row>
    <row r="869" spans="10:10" x14ac:dyDescent="0.35">
      <c r="J869" s="69">
        <f t="shared" si="13"/>
        <v>0</v>
      </c>
    </row>
    <row r="870" spans="10:10" x14ac:dyDescent="0.35">
      <c r="J870" s="69">
        <f t="shared" si="13"/>
        <v>0</v>
      </c>
    </row>
    <row r="871" spans="10:10" x14ac:dyDescent="0.35">
      <c r="J871" s="69">
        <f t="shared" si="13"/>
        <v>0</v>
      </c>
    </row>
    <row r="872" spans="10:10" x14ac:dyDescent="0.35">
      <c r="J872" s="69">
        <f t="shared" si="13"/>
        <v>0</v>
      </c>
    </row>
    <row r="873" spans="10:10" x14ac:dyDescent="0.35">
      <c r="J873" s="69">
        <f t="shared" si="13"/>
        <v>0</v>
      </c>
    </row>
    <row r="874" spans="10:10" x14ac:dyDescent="0.35">
      <c r="J874" s="69">
        <f t="shared" si="13"/>
        <v>0</v>
      </c>
    </row>
    <row r="875" spans="10:10" x14ac:dyDescent="0.35">
      <c r="J875" s="69">
        <f t="shared" si="13"/>
        <v>0</v>
      </c>
    </row>
    <row r="876" spans="10:10" x14ac:dyDescent="0.35">
      <c r="J876" s="69">
        <f t="shared" si="13"/>
        <v>0</v>
      </c>
    </row>
    <row r="877" spans="10:10" x14ac:dyDescent="0.35">
      <c r="J877" s="69">
        <f t="shared" si="13"/>
        <v>0</v>
      </c>
    </row>
    <row r="878" spans="10:10" x14ac:dyDescent="0.35">
      <c r="J878" s="69">
        <f t="shared" si="13"/>
        <v>0</v>
      </c>
    </row>
    <row r="879" spans="10:10" x14ac:dyDescent="0.35">
      <c r="J879" s="69">
        <f t="shared" si="13"/>
        <v>0</v>
      </c>
    </row>
    <row r="880" spans="10:10" x14ac:dyDescent="0.35">
      <c r="J880" s="69">
        <f t="shared" si="13"/>
        <v>0</v>
      </c>
    </row>
    <row r="881" spans="10:10" x14ac:dyDescent="0.35">
      <c r="J881" s="69">
        <f t="shared" si="13"/>
        <v>0</v>
      </c>
    </row>
    <row r="882" spans="10:10" x14ac:dyDescent="0.35">
      <c r="J882" s="69">
        <f t="shared" si="13"/>
        <v>0</v>
      </c>
    </row>
    <row r="883" spans="10:10" x14ac:dyDescent="0.35">
      <c r="J883" s="69">
        <f t="shared" si="13"/>
        <v>0</v>
      </c>
    </row>
    <row r="884" spans="10:10" x14ac:dyDescent="0.35">
      <c r="J884" s="69">
        <f t="shared" si="13"/>
        <v>0</v>
      </c>
    </row>
    <row r="885" spans="10:10" x14ac:dyDescent="0.35">
      <c r="J885" s="69">
        <f t="shared" si="13"/>
        <v>0</v>
      </c>
    </row>
    <row r="886" spans="10:10" x14ac:dyDescent="0.35">
      <c r="J886" s="69">
        <f t="shared" si="13"/>
        <v>0</v>
      </c>
    </row>
    <row r="887" spans="10:10" x14ac:dyDescent="0.35">
      <c r="J887" s="69">
        <f t="shared" si="13"/>
        <v>0</v>
      </c>
    </row>
    <row r="888" spans="10:10" x14ac:dyDescent="0.35">
      <c r="J888" s="69">
        <f t="shared" si="13"/>
        <v>0</v>
      </c>
    </row>
    <row r="889" spans="10:10" x14ac:dyDescent="0.35">
      <c r="J889" s="69">
        <f t="shared" si="13"/>
        <v>0</v>
      </c>
    </row>
    <row r="890" spans="10:10" x14ac:dyDescent="0.35">
      <c r="J890" s="69">
        <f t="shared" si="13"/>
        <v>0</v>
      </c>
    </row>
    <row r="891" spans="10:10" x14ac:dyDescent="0.35">
      <c r="J891" s="69">
        <f t="shared" si="13"/>
        <v>0</v>
      </c>
    </row>
    <row r="892" spans="10:10" x14ac:dyDescent="0.35">
      <c r="J892" s="69">
        <f t="shared" si="13"/>
        <v>0</v>
      </c>
    </row>
    <row r="893" spans="10:10" x14ac:dyDescent="0.35">
      <c r="J893" s="69">
        <f t="shared" si="13"/>
        <v>0</v>
      </c>
    </row>
    <row r="894" spans="10:10" x14ac:dyDescent="0.35">
      <c r="J894" s="69">
        <f t="shared" si="13"/>
        <v>0</v>
      </c>
    </row>
    <row r="895" spans="10:10" x14ac:dyDescent="0.35">
      <c r="J895" s="69">
        <f t="shared" si="13"/>
        <v>0</v>
      </c>
    </row>
    <row r="896" spans="10:10" x14ac:dyDescent="0.35">
      <c r="J896" s="69">
        <f t="shared" si="13"/>
        <v>0</v>
      </c>
    </row>
    <row r="897" spans="10:10" x14ac:dyDescent="0.35">
      <c r="J897" s="69">
        <f t="shared" si="13"/>
        <v>0</v>
      </c>
    </row>
    <row r="898" spans="10:10" x14ac:dyDescent="0.35">
      <c r="J898" s="69">
        <f t="shared" si="13"/>
        <v>0</v>
      </c>
    </row>
    <row r="899" spans="10:10" x14ac:dyDescent="0.35">
      <c r="J899" s="69">
        <f t="shared" si="13"/>
        <v>0</v>
      </c>
    </row>
    <row r="900" spans="10:10" x14ac:dyDescent="0.35">
      <c r="J900" s="69">
        <f t="shared" si="13"/>
        <v>0</v>
      </c>
    </row>
    <row r="901" spans="10:10" x14ac:dyDescent="0.35">
      <c r="J901" s="69">
        <f t="shared" si="13"/>
        <v>0</v>
      </c>
    </row>
    <row r="902" spans="10:10" x14ac:dyDescent="0.35">
      <c r="J902" s="69">
        <f t="shared" si="13"/>
        <v>0</v>
      </c>
    </row>
    <row r="903" spans="10:10" x14ac:dyDescent="0.35">
      <c r="J903" s="69">
        <f t="shared" si="13"/>
        <v>0</v>
      </c>
    </row>
    <row r="904" spans="10:10" x14ac:dyDescent="0.35">
      <c r="J904" s="69">
        <f t="shared" si="13"/>
        <v>0</v>
      </c>
    </row>
    <row r="905" spans="10:10" x14ac:dyDescent="0.35">
      <c r="J905" s="69">
        <f t="shared" si="13"/>
        <v>0</v>
      </c>
    </row>
    <row r="906" spans="10:10" x14ac:dyDescent="0.35">
      <c r="J906" s="69">
        <f t="shared" si="13"/>
        <v>0</v>
      </c>
    </row>
    <row r="907" spans="10:10" x14ac:dyDescent="0.35">
      <c r="J907" s="69">
        <f t="shared" si="13"/>
        <v>0</v>
      </c>
    </row>
    <row r="908" spans="10:10" x14ac:dyDescent="0.35">
      <c r="J908" s="69">
        <f t="shared" ref="J908:J971" si="14">DATEDIF(D908,G908,"Y")</f>
        <v>0</v>
      </c>
    </row>
    <row r="909" spans="10:10" x14ac:dyDescent="0.35">
      <c r="J909" s="69">
        <f t="shared" si="14"/>
        <v>0</v>
      </c>
    </row>
    <row r="910" spans="10:10" x14ac:dyDescent="0.35">
      <c r="J910" s="69">
        <f t="shared" si="14"/>
        <v>0</v>
      </c>
    </row>
    <row r="911" spans="10:10" x14ac:dyDescent="0.35">
      <c r="J911" s="69">
        <f t="shared" si="14"/>
        <v>0</v>
      </c>
    </row>
    <row r="912" spans="10:10" x14ac:dyDescent="0.35">
      <c r="J912" s="69">
        <f t="shared" si="14"/>
        <v>0</v>
      </c>
    </row>
    <row r="913" spans="10:10" x14ac:dyDescent="0.35">
      <c r="J913" s="69">
        <f t="shared" si="14"/>
        <v>0</v>
      </c>
    </row>
    <row r="914" spans="10:10" x14ac:dyDescent="0.35">
      <c r="J914" s="69">
        <f t="shared" si="14"/>
        <v>0</v>
      </c>
    </row>
    <row r="915" spans="10:10" x14ac:dyDescent="0.35">
      <c r="J915" s="69">
        <f t="shared" si="14"/>
        <v>0</v>
      </c>
    </row>
    <row r="916" spans="10:10" x14ac:dyDescent="0.35">
      <c r="J916" s="69">
        <f t="shared" si="14"/>
        <v>0</v>
      </c>
    </row>
    <row r="917" spans="10:10" x14ac:dyDescent="0.35">
      <c r="J917" s="69">
        <f t="shared" si="14"/>
        <v>0</v>
      </c>
    </row>
    <row r="918" spans="10:10" x14ac:dyDescent="0.35">
      <c r="J918" s="69">
        <f t="shared" si="14"/>
        <v>0</v>
      </c>
    </row>
    <row r="919" spans="10:10" x14ac:dyDescent="0.35">
      <c r="J919" s="69">
        <f t="shared" si="14"/>
        <v>0</v>
      </c>
    </row>
    <row r="920" spans="10:10" x14ac:dyDescent="0.35">
      <c r="J920" s="69">
        <f t="shared" si="14"/>
        <v>0</v>
      </c>
    </row>
    <row r="921" spans="10:10" x14ac:dyDescent="0.35">
      <c r="J921" s="69">
        <f t="shared" si="14"/>
        <v>0</v>
      </c>
    </row>
    <row r="922" spans="10:10" x14ac:dyDescent="0.35">
      <c r="J922" s="69">
        <f t="shared" si="14"/>
        <v>0</v>
      </c>
    </row>
    <row r="923" spans="10:10" x14ac:dyDescent="0.35">
      <c r="J923" s="69">
        <f t="shared" si="14"/>
        <v>0</v>
      </c>
    </row>
    <row r="924" spans="10:10" x14ac:dyDescent="0.35">
      <c r="J924" s="69">
        <f t="shared" si="14"/>
        <v>0</v>
      </c>
    </row>
    <row r="925" spans="10:10" x14ac:dyDescent="0.35">
      <c r="J925" s="69">
        <f t="shared" si="14"/>
        <v>0</v>
      </c>
    </row>
    <row r="926" spans="10:10" x14ac:dyDescent="0.35">
      <c r="J926" s="69">
        <f t="shared" si="14"/>
        <v>0</v>
      </c>
    </row>
    <row r="927" spans="10:10" x14ac:dyDescent="0.35">
      <c r="J927" s="69">
        <f t="shared" si="14"/>
        <v>0</v>
      </c>
    </row>
    <row r="928" spans="10:10" x14ac:dyDescent="0.35">
      <c r="J928" s="69">
        <f t="shared" si="14"/>
        <v>0</v>
      </c>
    </row>
    <row r="929" spans="10:10" x14ac:dyDescent="0.35">
      <c r="J929" s="69">
        <f t="shared" si="14"/>
        <v>0</v>
      </c>
    </row>
    <row r="930" spans="10:10" x14ac:dyDescent="0.35">
      <c r="J930" s="69">
        <f t="shared" si="14"/>
        <v>0</v>
      </c>
    </row>
    <row r="931" spans="10:10" x14ac:dyDescent="0.35">
      <c r="J931" s="69">
        <f t="shared" si="14"/>
        <v>0</v>
      </c>
    </row>
    <row r="932" spans="10:10" x14ac:dyDescent="0.35">
      <c r="J932" s="69">
        <f t="shared" si="14"/>
        <v>0</v>
      </c>
    </row>
    <row r="933" spans="10:10" x14ac:dyDescent="0.35">
      <c r="J933" s="69">
        <f t="shared" si="14"/>
        <v>0</v>
      </c>
    </row>
    <row r="934" spans="10:10" x14ac:dyDescent="0.35">
      <c r="J934" s="69">
        <f t="shared" si="14"/>
        <v>0</v>
      </c>
    </row>
    <row r="935" spans="10:10" x14ac:dyDescent="0.35">
      <c r="J935" s="69">
        <f t="shared" si="14"/>
        <v>0</v>
      </c>
    </row>
    <row r="936" spans="10:10" x14ac:dyDescent="0.35">
      <c r="J936" s="69">
        <f t="shared" si="14"/>
        <v>0</v>
      </c>
    </row>
    <row r="937" spans="10:10" x14ac:dyDescent="0.35">
      <c r="J937" s="69">
        <f t="shared" si="14"/>
        <v>0</v>
      </c>
    </row>
    <row r="938" spans="10:10" x14ac:dyDescent="0.35">
      <c r="J938" s="69">
        <f t="shared" si="14"/>
        <v>0</v>
      </c>
    </row>
    <row r="939" spans="10:10" x14ac:dyDescent="0.35">
      <c r="J939" s="69">
        <f t="shared" si="14"/>
        <v>0</v>
      </c>
    </row>
    <row r="940" spans="10:10" x14ac:dyDescent="0.35">
      <c r="J940" s="69">
        <f t="shared" si="14"/>
        <v>0</v>
      </c>
    </row>
    <row r="941" spans="10:10" x14ac:dyDescent="0.35">
      <c r="J941" s="69">
        <f t="shared" si="14"/>
        <v>0</v>
      </c>
    </row>
    <row r="942" spans="10:10" x14ac:dyDescent="0.35">
      <c r="J942" s="69">
        <f t="shared" si="14"/>
        <v>0</v>
      </c>
    </row>
    <row r="943" spans="10:10" x14ac:dyDescent="0.35">
      <c r="J943" s="69">
        <f t="shared" si="14"/>
        <v>0</v>
      </c>
    </row>
    <row r="944" spans="10:10" x14ac:dyDescent="0.35">
      <c r="J944" s="69">
        <f t="shared" si="14"/>
        <v>0</v>
      </c>
    </row>
    <row r="945" spans="10:10" x14ac:dyDescent="0.35">
      <c r="J945" s="69">
        <f t="shared" si="14"/>
        <v>0</v>
      </c>
    </row>
    <row r="946" spans="10:10" x14ac:dyDescent="0.35">
      <c r="J946" s="69">
        <f t="shared" si="14"/>
        <v>0</v>
      </c>
    </row>
    <row r="947" spans="10:10" x14ac:dyDescent="0.35">
      <c r="J947" s="69">
        <f t="shared" si="14"/>
        <v>0</v>
      </c>
    </row>
    <row r="948" spans="10:10" x14ac:dyDescent="0.35">
      <c r="J948" s="69">
        <f t="shared" si="14"/>
        <v>0</v>
      </c>
    </row>
    <row r="949" spans="10:10" x14ac:dyDescent="0.35">
      <c r="J949" s="69">
        <f t="shared" si="14"/>
        <v>0</v>
      </c>
    </row>
    <row r="950" spans="10:10" x14ac:dyDescent="0.35">
      <c r="J950" s="69">
        <f t="shared" si="14"/>
        <v>0</v>
      </c>
    </row>
    <row r="951" spans="10:10" x14ac:dyDescent="0.35">
      <c r="J951" s="69">
        <f t="shared" si="14"/>
        <v>0</v>
      </c>
    </row>
    <row r="952" spans="10:10" x14ac:dyDescent="0.35">
      <c r="J952" s="69">
        <f t="shared" si="14"/>
        <v>0</v>
      </c>
    </row>
    <row r="953" spans="10:10" x14ac:dyDescent="0.35">
      <c r="J953" s="69">
        <f t="shared" si="14"/>
        <v>0</v>
      </c>
    </row>
    <row r="954" spans="10:10" x14ac:dyDescent="0.35">
      <c r="J954" s="69">
        <f t="shared" si="14"/>
        <v>0</v>
      </c>
    </row>
    <row r="955" spans="10:10" x14ac:dyDescent="0.35">
      <c r="J955" s="69">
        <f t="shared" si="14"/>
        <v>0</v>
      </c>
    </row>
    <row r="956" spans="10:10" x14ac:dyDescent="0.35">
      <c r="J956" s="69">
        <f t="shared" si="14"/>
        <v>0</v>
      </c>
    </row>
    <row r="957" spans="10:10" x14ac:dyDescent="0.35">
      <c r="J957" s="69">
        <f t="shared" si="14"/>
        <v>0</v>
      </c>
    </row>
    <row r="958" spans="10:10" x14ac:dyDescent="0.35">
      <c r="J958" s="69">
        <f t="shared" si="14"/>
        <v>0</v>
      </c>
    </row>
    <row r="959" spans="10:10" x14ac:dyDescent="0.35">
      <c r="J959" s="69">
        <f t="shared" si="14"/>
        <v>0</v>
      </c>
    </row>
    <row r="960" spans="10:10" x14ac:dyDescent="0.35">
      <c r="J960" s="69">
        <f t="shared" si="14"/>
        <v>0</v>
      </c>
    </row>
    <row r="961" spans="10:10" x14ac:dyDescent="0.35">
      <c r="J961" s="69">
        <f t="shared" si="14"/>
        <v>0</v>
      </c>
    </row>
    <row r="962" spans="10:10" x14ac:dyDescent="0.35">
      <c r="J962" s="69">
        <f t="shared" si="14"/>
        <v>0</v>
      </c>
    </row>
    <row r="963" spans="10:10" x14ac:dyDescent="0.35">
      <c r="J963" s="69">
        <f t="shared" si="14"/>
        <v>0</v>
      </c>
    </row>
    <row r="964" spans="10:10" x14ac:dyDescent="0.35">
      <c r="J964" s="69">
        <f t="shared" si="14"/>
        <v>0</v>
      </c>
    </row>
    <row r="965" spans="10:10" x14ac:dyDescent="0.35">
      <c r="J965" s="69">
        <f t="shared" si="14"/>
        <v>0</v>
      </c>
    </row>
    <row r="966" spans="10:10" x14ac:dyDescent="0.35">
      <c r="J966" s="69">
        <f t="shared" si="14"/>
        <v>0</v>
      </c>
    </row>
    <row r="967" spans="10:10" x14ac:dyDescent="0.35">
      <c r="J967" s="69">
        <f t="shared" si="14"/>
        <v>0</v>
      </c>
    </row>
    <row r="968" spans="10:10" x14ac:dyDescent="0.35">
      <c r="J968" s="69">
        <f t="shared" si="14"/>
        <v>0</v>
      </c>
    </row>
    <row r="969" spans="10:10" x14ac:dyDescent="0.35">
      <c r="J969" s="69">
        <f t="shared" si="14"/>
        <v>0</v>
      </c>
    </row>
    <row r="970" spans="10:10" x14ac:dyDescent="0.35">
      <c r="J970" s="69">
        <f t="shared" si="14"/>
        <v>0</v>
      </c>
    </row>
    <row r="971" spans="10:10" x14ac:dyDescent="0.35">
      <c r="J971" s="69">
        <f t="shared" si="14"/>
        <v>0</v>
      </c>
    </row>
    <row r="972" spans="10:10" x14ac:dyDescent="0.35">
      <c r="J972" s="69">
        <f t="shared" ref="J972:J1013" si="15">DATEDIF(D972,G972,"Y")</f>
        <v>0</v>
      </c>
    </row>
    <row r="973" spans="10:10" x14ac:dyDescent="0.35">
      <c r="J973" s="69">
        <f t="shared" si="15"/>
        <v>0</v>
      </c>
    </row>
    <row r="974" spans="10:10" x14ac:dyDescent="0.35">
      <c r="J974" s="69">
        <f t="shared" si="15"/>
        <v>0</v>
      </c>
    </row>
    <row r="975" spans="10:10" x14ac:dyDescent="0.35">
      <c r="J975" s="69">
        <f t="shared" si="15"/>
        <v>0</v>
      </c>
    </row>
    <row r="976" spans="10:10" x14ac:dyDescent="0.35">
      <c r="J976" s="69">
        <f t="shared" si="15"/>
        <v>0</v>
      </c>
    </row>
    <row r="977" spans="10:10" x14ac:dyDescent="0.35">
      <c r="J977" s="69">
        <f t="shared" si="15"/>
        <v>0</v>
      </c>
    </row>
    <row r="978" spans="10:10" x14ac:dyDescent="0.35">
      <c r="J978" s="69">
        <f t="shared" si="15"/>
        <v>0</v>
      </c>
    </row>
    <row r="979" spans="10:10" x14ac:dyDescent="0.35">
      <c r="J979" s="69">
        <f t="shared" si="15"/>
        <v>0</v>
      </c>
    </row>
    <row r="980" spans="10:10" x14ac:dyDescent="0.35">
      <c r="J980" s="69">
        <f t="shared" si="15"/>
        <v>0</v>
      </c>
    </row>
    <row r="981" spans="10:10" x14ac:dyDescent="0.35">
      <c r="J981" s="69">
        <f t="shared" si="15"/>
        <v>0</v>
      </c>
    </row>
    <row r="982" spans="10:10" x14ac:dyDescent="0.35">
      <c r="J982" s="69">
        <f t="shared" si="15"/>
        <v>0</v>
      </c>
    </row>
    <row r="983" spans="10:10" x14ac:dyDescent="0.35">
      <c r="J983" s="69">
        <f t="shared" si="15"/>
        <v>0</v>
      </c>
    </row>
    <row r="984" spans="10:10" x14ac:dyDescent="0.35">
      <c r="J984" s="69">
        <f t="shared" si="15"/>
        <v>0</v>
      </c>
    </row>
    <row r="985" spans="10:10" x14ac:dyDescent="0.35">
      <c r="J985" s="69">
        <f t="shared" si="15"/>
        <v>0</v>
      </c>
    </row>
    <row r="986" spans="10:10" x14ac:dyDescent="0.35">
      <c r="J986" s="69">
        <f t="shared" si="15"/>
        <v>0</v>
      </c>
    </row>
    <row r="987" spans="10:10" x14ac:dyDescent="0.35">
      <c r="J987" s="69">
        <f t="shared" si="15"/>
        <v>0</v>
      </c>
    </row>
    <row r="988" spans="10:10" x14ac:dyDescent="0.35">
      <c r="J988" s="69">
        <f t="shared" si="15"/>
        <v>0</v>
      </c>
    </row>
    <row r="989" spans="10:10" x14ac:dyDescent="0.35">
      <c r="J989" s="69">
        <f t="shared" si="15"/>
        <v>0</v>
      </c>
    </row>
    <row r="990" spans="10:10" x14ac:dyDescent="0.35">
      <c r="J990" s="69">
        <f t="shared" si="15"/>
        <v>0</v>
      </c>
    </row>
    <row r="991" spans="10:10" x14ac:dyDescent="0.35">
      <c r="J991" s="69">
        <f t="shared" si="15"/>
        <v>0</v>
      </c>
    </row>
    <row r="992" spans="10:10" x14ac:dyDescent="0.35">
      <c r="J992" s="69">
        <f t="shared" si="15"/>
        <v>0</v>
      </c>
    </row>
    <row r="993" spans="10:10" x14ac:dyDescent="0.35">
      <c r="J993" s="69">
        <f t="shared" si="15"/>
        <v>0</v>
      </c>
    </row>
    <row r="994" spans="10:10" x14ac:dyDescent="0.35">
      <c r="J994" s="69">
        <f t="shared" si="15"/>
        <v>0</v>
      </c>
    </row>
    <row r="995" spans="10:10" x14ac:dyDescent="0.35">
      <c r="J995" s="69">
        <f t="shared" si="15"/>
        <v>0</v>
      </c>
    </row>
    <row r="996" spans="10:10" x14ac:dyDescent="0.35">
      <c r="J996" s="69">
        <f t="shared" si="15"/>
        <v>0</v>
      </c>
    </row>
    <row r="997" spans="10:10" x14ac:dyDescent="0.35">
      <c r="J997" s="69">
        <f t="shared" si="15"/>
        <v>0</v>
      </c>
    </row>
    <row r="998" spans="10:10" x14ac:dyDescent="0.35">
      <c r="J998" s="69">
        <f t="shared" si="15"/>
        <v>0</v>
      </c>
    </row>
    <row r="999" spans="10:10" x14ac:dyDescent="0.35">
      <c r="J999" s="69">
        <f t="shared" si="15"/>
        <v>0</v>
      </c>
    </row>
    <row r="1000" spans="10:10" x14ac:dyDescent="0.35">
      <c r="J1000" s="69">
        <f t="shared" si="15"/>
        <v>0</v>
      </c>
    </row>
    <row r="1001" spans="10:10" x14ac:dyDescent="0.35">
      <c r="J1001" s="69">
        <f t="shared" si="15"/>
        <v>0</v>
      </c>
    </row>
    <row r="1002" spans="10:10" x14ac:dyDescent="0.35">
      <c r="J1002" s="69">
        <f t="shared" si="15"/>
        <v>0</v>
      </c>
    </row>
    <row r="1003" spans="10:10" x14ac:dyDescent="0.35">
      <c r="J1003" s="69">
        <f t="shared" si="15"/>
        <v>0</v>
      </c>
    </row>
    <row r="1004" spans="10:10" x14ac:dyDescent="0.35">
      <c r="J1004" s="69">
        <f t="shared" si="15"/>
        <v>0</v>
      </c>
    </row>
    <row r="1005" spans="10:10" x14ac:dyDescent="0.35">
      <c r="J1005" s="69">
        <f t="shared" si="15"/>
        <v>0</v>
      </c>
    </row>
    <row r="1006" spans="10:10" x14ac:dyDescent="0.35">
      <c r="J1006" s="69">
        <f t="shared" si="15"/>
        <v>0</v>
      </c>
    </row>
    <row r="1007" spans="10:10" x14ac:dyDescent="0.35">
      <c r="J1007" s="69">
        <f t="shared" si="15"/>
        <v>0</v>
      </c>
    </row>
    <row r="1008" spans="10:10" x14ac:dyDescent="0.35">
      <c r="J1008" s="69">
        <f t="shared" si="15"/>
        <v>0</v>
      </c>
    </row>
    <row r="1009" spans="10:10" x14ac:dyDescent="0.35">
      <c r="J1009" s="69">
        <f t="shared" si="15"/>
        <v>0</v>
      </c>
    </row>
    <row r="1010" spans="10:10" x14ac:dyDescent="0.35">
      <c r="J1010" s="69">
        <f t="shared" si="15"/>
        <v>0</v>
      </c>
    </row>
    <row r="1011" spans="10:10" x14ac:dyDescent="0.35">
      <c r="J1011" s="69">
        <f t="shared" si="15"/>
        <v>0</v>
      </c>
    </row>
    <row r="1012" spans="10:10" x14ac:dyDescent="0.35">
      <c r="J1012" s="69">
        <f t="shared" si="15"/>
        <v>0</v>
      </c>
    </row>
    <row r="1013" spans="10:10" x14ac:dyDescent="0.35">
      <c r="J1013" s="69">
        <f t="shared" si="15"/>
        <v>0</v>
      </c>
    </row>
  </sheetData>
  <sheetProtection selectLockedCells="1"/>
  <protectedRanges>
    <protectedRange sqref="A11:I5000" name="Plage1"/>
  </protectedRanges>
  <autoFilter ref="A9:I15"/>
  <mergeCells count="1">
    <mergeCell ref="A8:I8"/>
  </mergeCells>
  <dataValidations count="1">
    <dataValidation operator="equal" allowBlank="1" showInputMessage="1" showErrorMessage="1" error="format xx-xx-xx (day-month-year)" sqref="D10 G10:H1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BACK!$B$1:$B$3</xm:f>
          </x14:formula1>
          <xm:sqref>E11:E1756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6"/>
  <dimension ref="A1:AO1809"/>
  <sheetViews>
    <sheetView zoomScale="70" zoomScaleNormal="70" workbookViewId="0">
      <selection activeCell="G3" sqref="G3"/>
    </sheetView>
  </sheetViews>
  <sheetFormatPr baseColWidth="10" defaultColWidth="11.5546875" defaultRowHeight="15.6" x14ac:dyDescent="0.3"/>
  <cols>
    <col min="1" max="1" width="18.44140625" style="74" customWidth="1"/>
    <col min="2" max="2" width="13.109375" style="74" customWidth="1"/>
    <col min="3" max="3" width="15" style="74" customWidth="1"/>
    <col min="4" max="4" width="11.6640625" style="78" customWidth="1"/>
    <col min="5" max="5" width="11.5546875" style="77" customWidth="1"/>
    <col min="6" max="6" width="11.5546875" style="74" customWidth="1"/>
    <col min="7" max="7" width="14.44140625" style="74" customWidth="1"/>
    <col min="8" max="8" width="13.77734375" style="74" customWidth="1"/>
    <col min="9" max="9" width="11.5546875" style="74" customWidth="1"/>
    <col min="10" max="10" width="14.44140625" style="74" customWidth="1"/>
    <col min="11" max="11" width="12.77734375" style="77" customWidth="1"/>
    <col min="12" max="12" width="14.5546875" style="77" customWidth="1"/>
    <col min="13" max="13" width="11.5546875" style="75" customWidth="1"/>
    <col min="14" max="14" width="15.21875" style="76" customWidth="1"/>
    <col min="15" max="15" width="20.109375" style="75" customWidth="1"/>
    <col min="16" max="16" width="0" style="74" hidden="1" customWidth="1"/>
    <col min="17" max="41" width="11.5546875" style="150"/>
    <col min="42" max="16384" width="11.5546875" style="74"/>
  </cols>
  <sheetData>
    <row r="1" spans="1:41" s="79" customFormat="1" ht="21" x14ac:dyDescent="0.3">
      <c r="A1" s="116" t="s">
        <v>58</v>
      </c>
      <c r="B1" s="117" t="s">
        <v>76</v>
      </c>
      <c r="C1" s="117"/>
      <c r="D1" s="118"/>
      <c r="E1" s="119"/>
      <c r="F1" s="117"/>
      <c r="G1" s="117"/>
      <c r="H1" s="117"/>
      <c r="I1" s="117"/>
      <c r="J1" s="117"/>
      <c r="K1" s="119"/>
      <c r="L1" s="119"/>
      <c r="M1" s="120"/>
      <c r="N1" s="121"/>
      <c r="O1" s="120"/>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row>
    <row r="2" spans="1:41" s="79" customFormat="1" ht="21" x14ac:dyDescent="0.3">
      <c r="A2" s="121"/>
      <c r="B2" s="117"/>
      <c r="C2" s="117"/>
      <c r="D2" s="118"/>
      <c r="E2" s="119"/>
      <c r="F2" s="117"/>
      <c r="G2" s="117"/>
      <c r="H2" s="117"/>
      <c r="I2" s="117"/>
      <c r="J2" s="117"/>
      <c r="K2" s="119"/>
      <c r="L2" s="119"/>
      <c r="M2" s="121"/>
      <c r="N2" s="121"/>
      <c r="O2" s="121"/>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row>
    <row r="3" spans="1:41" s="60" customFormat="1" ht="21" x14ac:dyDescent="0.4">
      <c r="A3" s="96" t="s">
        <v>111</v>
      </c>
      <c r="B3" s="96"/>
      <c r="C3" s="96"/>
      <c r="D3" s="122"/>
      <c r="E3" s="123"/>
      <c r="F3" s="124"/>
      <c r="G3" s="124"/>
      <c r="H3" s="124"/>
      <c r="I3" s="124"/>
      <c r="J3" s="125"/>
      <c r="K3" s="126"/>
      <c r="L3" s="126"/>
      <c r="M3" s="125"/>
      <c r="N3" s="125"/>
      <c r="O3" s="125"/>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row>
    <row r="4" spans="1:41" s="60" customFormat="1" ht="21" x14ac:dyDescent="0.4">
      <c r="A4" s="97" t="s">
        <v>252</v>
      </c>
      <c r="B4" s="97"/>
      <c r="C4" s="97"/>
      <c r="D4" s="127"/>
      <c r="E4" s="128"/>
      <c r="F4" s="124"/>
      <c r="G4" s="124"/>
      <c r="H4" s="124"/>
      <c r="I4" s="124"/>
      <c r="J4" s="125"/>
      <c r="K4" s="126"/>
      <c r="L4" s="126"/>
      <c r="M4" s="125"/>
      <c r="N4" s="125"/>
      <c r="O4" s="125"/>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row>
    <row r="5" spans="1:41" s="64" customFormat="1" ht="18" x14ac:dyDescent="0.35">
      <c r="A5" s="97" t="s">
        <v>483</v>
      </c>
      <c r="B5" s="97"/>
      <c r="C5" s="97"/>
      <c r="D5" s="127"/>
      <c r="E5" s="128"/>
      <c r="F5" s="129"/>
      <c r="G5" s="129"/>
      <c r="H5" s="129"/>
      <c r="I5" s="129"/>
      <c r="J5" s="129"/>
      <c r="K5" s="130"/>
      <c r="L5" s="130"/>
      <c r="M5" s="129"/>
      <c r="N5" s="129"/>
      <c r="O5" s="129"/>
      <c r="P5" s="63"/>
      <c r="Q5" s="129"/>
      <c r="R5" s="129"/>
      <c r="S5" s="129"/>
      <c r="T5" s="129"/>
      <c r="U5" s="144"/>
      <c r="V5" s="144"/>
      <c r="W5" s="144"/>
      <c r="X5" s="144"/>
      <c r="Y5" s="144"/>
      <c r="Z5" s="144"/>
      <c r="AA5" s="144"/>
      <c r="AB5" s="144"/>
      <c r="AC5" s="144"/>
      <c r="AD5" s="144"/>
      <c r="AE5" s="144"/>
      <c r="AF5" s="144"/>
      <c r="AG5" s="144"/>
      <c r="AH5" s="144"/>
      <c r="AI5" s="144"/>
      <c r="AJ5" s="144"/>
      <c r="AK5" s="144"/>
      <c r="AL5" s="144"/>
      <c r="AM5" s="144"/>
      <c r="AN5" s="144"/>
      <c r="AO5" s="144"/>
    </row>
    <row r="6" spans="1:41" s="64" customFormat="1" ht="18" x14ac:dyDescent="0.35">
      <c r="A6" s="97" t="s">
        <v>484</v>
      </c>
      <c r="B6" s="97"/>
      <c r="C6" s="97"/>
      <c r="D6" s="127"/>
      <c r="E6" s="128"/>
      <c r="F6" s="129"/>
      <c r="G6" s="129"/>
      <c r="H6" s="129"/>
      <c r="I6" s="129"/>
      <c r="J6" s="129"/>
      <c r="K6" s="130"/>
      <c r="L6" s="130"/>
      <c r="M6" s="129"/>
      <c r="N6" s="129"/>
      <c r="O6" s="129"/>
      <c r="P6" s="63"/>
      <c r="Q6" s="129"/>
      <c r="R6" s="129"/>
      <c r="S6" s="129"/>
      <c r="T6" s="129"/>
      <c r="U6" s="144"/>
      <c r="V6" s="144"/>
      <c r="W6" s="144"/>
      <c r="X6" s="144"/>
      <c r="Y6" s="144"/>
      <c r="Z6" s="144"/>
      <c r="AA6" s="144"/>
      <c r="AB6" s="144"/>
      <c r="AC6" s="144"/>
      <c r="AD6" s="144"/>
      <c r="AE6" s="144"/>
      <c r="AF6" s="144"/>
      <c r="AG6" s="144"/>
      <c r="AH6" s="144"/>
      <c r="AI6" s="144"/>
      <c r="AJ6" s="144"/>
      <c r="AK6" s="144"/>
      <c r="AL6" s="144"/>
      <c r="AM6" s="144"/>
      <c r="AN6" s="144"/>
      <c r="AO6" s="144"/>
    </row>
    <row r="7" spans="1:41" s="64" customFormat="1" ht="18" x14ac:dyDescent="0.35">
      <c r="A7" s="97" t="s">
        <v>235</v>
      </c>
      <c r="B7" s="97"/>
      <c r="C7" s="97"/>
      <c r="D7" s="127"/>
      <c r="E7" s="128"/>
      <c r="F7" s="131"/>
      <c r="G7" s="131"/>
      <c r="H7" s="131"/>
      <c r="I7" s="131"/>
      <c r="J7" s="131"/>
      <c r="K7" s="132"/>
      <c r="L7" s="132"/>
      <c r="M7" s="131"/>
      <c r="N7" s="131"/>
      <c r="O7" s="131"/>
      <c r="P7" s="65"/>
      <c r="Q7" s="131"/>
      <c r="R7" s="131"/>
      <c r="S7" s="131"/>
      <c r="T7" s="131"/>
      <c r="U7" s="144"/>
      <c r="V7" s="144"/>
      <c r="W7" s="144"/>
      <c r="X7" s="144"/>
      <c r="Y7" s="144"/>
      <c r="Z7" s="144"/>
      <c r="AA7" s="144"/>
      <c r="AB7" s="144"/>
      <c r="AC7" s="144"/>
      <c r="AD7" s="144"/>
      <c r="AE7" s="144"/>
      <c r="AF7" s="144"/>
      <c r="AG7" s="144"/>
      <c r="AH7" s="144"/>
      <c r="AI7" s="144"/>
      <c r="AJ7" s="144"/>
      <c r="AK7" s="144"/>
      <c r="AL7" s="144"/>
      <c r="AM7" s="144"/>
      <c r="AN7" s="144"/>
      <c r="AO7" s="144"/>
    </row>
    <row r="8" spans="1:41" s="84" customFormat="1" ht="18" x14ac:dyDescent="0.35">
      <c r="A8" s="98"/>
      <c r="B8" s="98"/>
      <c r="C8" s="98"/>
      <c r="D8" s="133"/>
      <c r="E8" s="99"/>
      <c r="F8" s="98"/>
      <c r="G8" s="98"/>
      <c r="H8" s="98"/>
      <c r="I8" s="98"/>
      <c r="J8" s="101"/>
      <c r="K8" s="134"/>
      <c r="L8" s="134"/>
      <c r="M8" s="135"/>
      <c r="N8" s="135"/>
      <c r="O8" s="13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row>
    <row r="9" spans="1:41" s="84" customFormat="1" ht="26.4" customHeight="1" x14ac:dyDescent="0.3">
      <c r="A9" s="161" t="s">
        <v>72</v>
      </c>
      <c r="B9" s="162"/>
      <c r="C9" s="162"/>
      <c r="D9" s="162"/>
      <c r="E9" s="162"/>
      <c r="F9" s="162"/>
      <c r="G9" s="162"/>
      <c r="H9" s="162"/>
      <c r="I9" s="162"/>
      <c r="J9" s="162"/>
      <c r="K9" s="162"/>
      <c r="L9" s="162"/>
      <c r="M9" s="162"/>
      <c r="N9" s="162"/>
      <c r="O9" s="162"/>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row>
    <row r="10" spans="1:41" s="82" customFormat="1" ht="36.6" customHeight="1" x14ac:dyDescent="0.3">
      <c r="A10" s="163" t="s">
        <v>73</v>
      </c>
      <c r="B10" s="164"/>
      <c r="C10" s="164"/>
      <c r="D10" s="164"/>
      <c r="E10" s="164"/>
      <c r="F10" s="164"/>
      <c r="G10" s="164"/>
      <c r="H10" s="164"/>
      <c r="I10" s="164"/>
      <c r="J10" s="164"/>
      <c r="K10" s="164"/>
      <c r="L10" s="164"/>
      <c r="M10" s="165"/>
      <c r="N10" s="159" t="s">
        <v>75</v>
      </c>
      <c r="O10" s="160"/>
      <c r="P10" s="81"/>
      <c r="Q10" s="146"/>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row>
    <row r="11" spans="1:41" s="85" customFormat="1" ht="78" x14ac:dyDescent="0.3">
      <c r="A11" s="136" t="s">
        <v>0</v>
      </c>
      <c r="B11" s="136" t="s">
        <v>1</v>
      </c>
      <c r="C11" s="136" t="s">
        <v>2</v>
      </c>
      <c r="D11" s="137" t="s">
        <v>109</v>
      </c>
      <c r="E11" s="138" t="s">
        <v>3</v>
      </c>
      <c r="F11" s="136" t="s">
        <v>4</v>
      </c>
      <c r="G11" s="136" t="s">
        <v>5</v>
      </c>
      <c r="H11" s="136" t="s">
        <v>12</v>
      </c>
      <c r="I11" s="139" t="s">
        <v>64</v>
      </c>
      <c r="J11" s="139" t="s">
        <v>63</v>
      </c>
      <c r="K11" s="138" t="s">
        <v>6</v>
      </c>
      <c r="L11" s="138" t="s">
        <v>480</v>
      </c>
      <c r="M11" s="136" t="s">
        <v>74</v>
      </c>
      <c r="N11" s="136" t="s">
        <v>481</v>
      </c>
      <c r="O11" s="136" t="s">
        <v>482</v>
      </c>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row>
    <row r="12" spans="1:41" s="83" customFormat="1" ht="47.4" x14ac:dyDescent="0.35">
      <c r="A12" s="140" t="s">
        <v>13</v>
      </c>
      <c r="B12" s="140" t="s">
        <v>13</v>
      </c>
      <c r="C12" s="140" t="s">
        <v>13</v>
      </c>
      <c r="D12" s="141" t="s">
        <v>110</v>
      </c>
      <c r="E12" s="142" t="s">
        <v>464</v>
      </c>
      <c r="F12" s="140" t="s">
        <v>14</v>
      </c>
      <c r="G12" s="140" t="s">
        <v>470</v>
      </c>
      <c r="H12" s="140" t="s">
        <v>13</v>
      </c>
      <c r="I12" s="140" t="s">
        <v>469</v>
      </c>
      <c r="J12" s="140" t="s">
        <v>469</v>
      </c>
      <c r="K12" s="142" t="s">
        <v>464</v>
      </c>
      <c r="L12" s="142" t="s">
        <v>464</v>
      </c>
      <c r="M12" s="140" t="s">
        <v>13</v>
      </c>
      <c r="N12" s="143" t="s">
        <v>469</v>
      </c>
      <c r="O12" s="143" t="s">
        <v>469</v>
      </c>
      <c r="P12" s="68"/>
      <c r="Q12" s="111"/>
      <c r="R12" s="112" t="s">
        <v>115</v>
      </c>
      <c r="S12" s="112" t="s">
        <v>116</v>
      </c>
      <c r="T12" s="112" t="s">
        <v>117</v>
      </c>
      <c r="U12" s="149"/>
      <c r="V12" s="149"/>
      <c r="W12" s="149"/>
      <c r="X12" s="149"/>
      <c r="Y12" s="149"/>
      <c r="Z12" s="149"/>
      <c r="AA12" s="149"/>
      <c r="AB12" s="149"/>
      <c r="AC12" s="149"/>
      <c r="AD12" s="149"/>
      <c r="AE12" s="149"/>
      <c r="AF12" s="149"/>
      <c r="AG12" s="149"/>
      <c r="AH12" s="149"/>
      <c r="AI12" s="149"/>
      <c r="AJ12" s="149"/>
      <c r="AK12" s="149"/>
      <c r="AL12" s="149"/>
      <c r="AM12" s="149"/>
      <c r="AN12" s="149"/>
      <c r="AO12" s="149"/>
    </row>
    <row r="13" spans="1:41" ht="18" x14ac:dyDescent="0.35">
      <c r="O13" s="76"/>
      <c r="P13" s="69">
        <f t="shared" ref="P13:P22" si="0">DATEDIF(E13,K13,"Y")</f>
        <v>0</v>
      </c>
      <c r="Q13" s="114" t="s">
        <v>120</v>
      </c>
      <c r="R13" s="115">
        <f>COUNTIFS(F13:F10012,"F",P13:P10012,"&lt;18")</f>
        <v>0</v>
      </c>
      <c r="S13" s="115">
        <f>COUNTIFS(F13:F10012,"M",P13:P10012,"&lt;18")</f>
        <v>0</v>
      </c>
      <c r="T13" s="115">
        <f>COUNTIFS(F13:F10012,"N",P13:P10012,"&lt;18")</f>
        <v>0</v>
      </c>
    </row>
    <row r="14" spans="1:41" ht="18" x14ac:dyDescent="0.35">
      <c r="O14" s="76"/>
      <c r="P14" s="69">
        <f t="shared" si="0"/>
        <v>0</v>
      </c>
      <c r="Q14" s="114" t="s">
        <v>119</v>
      </c>
      <c r="R14" s="115">
        <f>COUNTIFS(F13:F10012,"F",P13:P10012,"&gt;=18")-COUNTIFS(F13:F10012,"F",P13:P10012,"=&gt;60")</f>
        <v>0</v>
      </c>
      <c r="S14" s="115">
        <f>COUNTIFS(F13:F10012,"M",P13:P10012,"&gt;=18")-COUNTIFS(F13:F10012,"M",P13:P10012,"=&gt;60")</f>
        <v>0</v>
      </c>
      <c r="T14" s="115">
        <f>COUNTIFS(F13:F10012,"N",P13:P10012,"&gt;=18")-COUNTIFS(F13:F10012,"N",P13:P10012,"=&gt;60")</f>
        <v>0</v>
      </c>
    </row>
    <row r="15" spans="1:41" ht="18" x14ac:dyDescent="0.35">
      <c r="O15" s="76"/>
      <c r="P15" s="69">
        <f t="shared" si="0"/>
        <v>0</v>
      </c>
      <c r="Q15" s="114" t="s">
        <v>121</v>
      </c>
      <c r="R15" s="115">
        <f>COUNTIFS(F13:F10012,"F",P13:P10012,"&gt;60")</f>
        <v>0</v>
      </c>
      <c r="S15" s="115">
        <f>COUNTIFS(F13:F10012,"M",P13:P10012,"&gt;60")</f>
        <v>0</v>
      </c>
      <c r="T15" s="115">
        <f>COUNTIFS(F13:F10012,"N",P13:P10012,"&gt;60")</f>
        <v>0</v>
      </c>
    </row>
    <row r="16" spans="1:41" ht="18" x14ac:dyDescent="0.35">
      <c r="O16" s="76"/>
      <c r="P16" s="69">
        <f t="shared" si="0"/>
        <v>0</v>
      </c>
      <c r="Q16" s="151"/>
      <c r="R16" s="152"/>
      <c r="S16" s="152"/>
      <c r="T16" s="152"/>
    </row>
    <row r="17" spans="15:20" ht="18" x14ac:dyDescent="0.35">
      <c r="O17" s="76"/>
      <c r="P17" s="69">
        <f t="shared" si="0"/>
        <v>0</v>
      </c>
      <c r="Q17" s="151"/>
      <c r="R17" s="152"/>
      <c r="S17" s="152"/>
      <c r="T17" s="152"/>
    </row>
    <row r="18" spans="15:20" ht="18" x14ac:dyDescent="0.35">
      <c r="O18" s="76"/>
      <c r="P18" s="69">
        <f t="shared" si="0"/>
        <v>0</v>
      </c>
      <c r="Q18" s="153" t="s">
        <v>64</v>
      </c>
      <c r="R18" s="152"/>
      <c r="S18" s="152">
        <f>COUNTIF(I:I,"yes")</f>
        <v>0</v>
      </c>
      <c r="T18" s="152"/>
    </row>
    <row r="19" spans="15:20" ht="18" x14ac:dyDescent="0.35">
      <c r="O19" s="76"/>
      <c r="P19" s="69">
        <f t="shared" si="0"/>
        <v>0</v>
      </c>
      <c r="Q19" s="153" t="s">
        <v>63</v>
      </c>
      <c r="R19" s="152"/>
      <c r="S19" s="152">
        <f>COUNTIF(J:J,"yes")</f>
        <v>0</v>
      </c>
      <c r="T19" s="152"/>
    </row>
    <row r="20" spans="15:20" ht="18" x14ac:dyDescent="0.35">
      <c r="O20" s="76"/>
      <c r="P20" s="69">
        <f t="shared" si="0"/>
        <v>0</v>
      </c>
      <c r="Q20" s="153"/>
      <c r="R20" s="152"/>
      <c r="S20" s="152"/>
      <c r="T20" s="152"/>
    </row>
    <row r="21" spans="15:20" ht="18" x14ac:dyDescent="0.35">
      <c r="O21" s="76"/>
      <c r="P21" s="69">
        <f t="shared" si="0"/>
        <v>0</v>
      </c>
      <c r="Q21" s="153" t="s">
        <v>59</v>
      </c>
      <c r="R21" s="152"/>
      <c r="S21" s="152">
        <f>COUNTIF(N:N,"yes")</f>
        <v>0</v>
      </c>
      <c r="T21" s="152"/>
    </row>
    <row r="22" spans="15:20" ht="18" x14ac:dyDescent="0.35">
      <c r="O22" s="76"/>
      <c r="P22" s="69">
        <f t="shared" si="0"/>
        <v>0</v>
      </c>
      <c r="Q22" s="153" t="s">
        <v>60</v>
      </c>
      <c r="S22" s="152">
        <f>COUNTIF(O:O,"yes")</f>
        <v>0</v>
      </c>
    </row>
    <row r="23" spans="15:20" ht="18" x14ac:dyDescent="0.35">
      <c r="O23" s="76"/>
      <c r="P23" s="69">
        <f t="shared" ref="P23:P86" si="1">DATEDIF(E23,K23,"Y")</f>
        <v>0</v>
      </c>
    </row>
    <row r="24" spans="15:20" ht="18" x14ac:dyDescent="0.35">
      <c r="O24" s="76"/>
      <c r="P24" s="69">
        <f t="shared" si="1"/>
        <v>0</v>
      </c>
    </row>
    <row r="25" spans="15:20" ht="18" x14ac:dyDescent="0.35">
      <c r="O25" s="76"/>
      <c r="P25" s="69">
        <f t="shared" si="1"/>
        <v>0</v>
      </c>
    </row>
    <row r="26" spans="15:20" ht="18" x14ac:dyDescent="0.35">
      <c r="O26" s="76"/>
      <c r="P26" s="69">
        <f t="shared" si="1"/>
        <v>0</v>
      </c>
    </row>
    <row r="27" spans="15:20" ht="18" x14ac:dyDescent="0.35">
      <c r="O27" s="76"/>
      <c r="P27" s="69">
        <f t="shared" si="1"/>
        <v>0</v>
      </c>
    </row>
    <row r="28" spans="15:20" ht="18" x14ac:dyDescent="0.35">
      <c r="O28" s="76"/>
      <c r="P28" s="69">
        <f t="shared" si="1"/>
        <v>0</v>
      </c>
    </row>
    <row r="29" spans="15:20" ht="18" x14ac:dyDescent="0.35">
      <c r="O29" s="76"/>
      <c r="P29" s="69">
        <f t="shared" si="1"/>
        <v>0</v>
      </c>
    </row>
    <row r="30" spans="15:20" ht="18" x14ac:dyDescent="0.35">
      <c r="O30" s="76"/>
      <c r="P30" s="69">
        <f t="shared" si="1"/>
        <v>0</v>
      </c>
    </row>
    <row r="31" spans="15:20" ht="18" x14ac:dyDescent="0.35">
      <c r="O31" s="76"/>
      <c r="P31" s="69">
        <f t="shared" si="1"/>
        <v>0</v>
      </c>
    </row>
    <row r="32" spans="15:20" ht="18" x14ac:dyDescent="0.35">
      <c r="O32" s="76"/>
      <c r="P32" s="69">
        <f t="shared" si="1"/>
        <v>0</v>
      </c>
    </row>
    <row r="33" spans="15:16" ht="18" x14ac:dyDescent="0.35">
      <c r="O33" s="76"/>
      <c r="P33" s="69">
        <f t="shared" si="1"/>
        <v>0</v>
      </c>
    </row>
    <row r="34" spans="15:16" ht="18" x14ac:dyDescent="0.35">
      <c r="O34" s="76"/>
      <c r="P34" s="69">
        <f t="shared" si="1"/>
        <v>0</v>
      </c>
    </row>
    <row r="35" spans="15:16" ht="18" x14ac:dyDescent="0.35">
      <c r="O35" s="76"/>
      <c r="P35" s="69">
        <f t="shared" si="1"/>
        <v>0</v>
      </c>
    </row>
    <row r="36" spans="15:16" ht="18" x14ac:dyDescent="0.35">
      <c r="O36" s="76"/>
      <c r="P36" s="69">
        <f t="shared" si="1"/>
        <v>0</v>
      </c>
    </row>
    <row r="37" spans="15:16" ht="18" x14ac:dyDescent="0.35">
      <c r="O37" s="76"/>
      <c r="P37" s="69">
        <f t="shared" si="1"/>
        <v>0</v>
      </c>
    </row>
    <row r="38" spans="15:16" ht="18" x14ac:dyDescent="0.35">
      <c r="O38" s="76"/>
      <c r="P38" s="69">
        <f t="shared" si="1"/>
        <v>0</v>
      </c>
    </row>
    <row r="39" spans="15:16" ht="18" x14ac:dyDescent="0.35">
      <c r="O39" s="76"/>
      <c r="P39" s="69">
        <f t="shared" si="1"/>
        <v>0</v>
      </c>
    </row>
    <row r="40" spans="15:16" ht="18" x14ac:dyDescent="0.35">
      <c r="O40" s="76"/>
      <c r="P40" s="69">
        <f t="shared" si="1"/>
        <v>0</v>
      </c>
    </row>
    <row r="41" spans="15:16" ht="18" x14ac:dyDescent="0.35">
      <c r="O41" s="76"/>
      <c r="P41" s="69">
        <f t="shared" si="1"/>
        <v>0</v>
      </c>
    </row>
    <row r="42" spans="15:16" ht="18" x14ac:dyDescent="0.35">
      <c r="O42" s="76"/>
      <c r="P42" s="69">
        <f t="shared" si="1"/>
        <v>0</v>
      </c>
    </row>
    <row r="43" spans="15:16" ht="18" x14ac:dyDescent="0.35">
      <c r="O43" s="76"/>
      <c r="P43" s="69">
        <f t="shared" si="1"/>
        <v>0</v>
      </c>
    </row>
    <row r="44" spans="15:16" ht="18" x14ac:dyDescent="0.35">
      <c r="O44" s="76"/>
      <c r="P44" s="69">
        <f t="shared" si="1"/>
        <v>0</v>
      </c>
    </row>
    <row r="45" spans="15:16" ht="18" x14ac:dyDescent="0.35">
      <c r="O45" s="76"/>
      <c r="P45" s="69">
        <f t="shared" si="1"/>
        <v>0</v>
      </c>
    </row>
    <row r="46" spans="15:16" ht="18" x14ac:dyDescent="0.35">
      <c r="O46" s="76"/>
      <c r="P46" s="69">
        <f t="shared" si="1"/>
        <v>0</v>
      </c>
    </row>
    <row r="47" spans="15:16" ht="18" x14ac:dyDescent="0.35">
      <c r="O47" s="76"/>
      <c r="P47" s="69">
        <f t="shared" si="1"/>
        <v>0</v>
      </c>
    </row>
    <row r="48" spans="15:16" ht="18" x14ac:dyDescent="0.35">
      <c r="O48" s="76"/>
      <c r="P48" s="69">
        <f t="shared" si="1"/>
        <v>0</v>
      </c>
    </row>
    <row r="49" spans="15:16" ht="18" x14ac:dyDescent="0.35">
      <c r="O49" s="76"/>
      <c r="P49" s="69">
        <f t="shared" si="1"/>
        <v>0</v>
      </c>
    </row>
    <row r="50" spans="15:16" ht="18" x14ac:dyDescent="0.35">
      <c r="O50" s="76"/>
      <c r="P50" s="69">
        <f t="shared" si="1"/>
        <v>0</v>
      </c>
    </row>
    <row r="51" spans="15:16" ht="18" x14ac:dyDescent="0.35">
      <c r="O51" s="76"/>
      <c r="P51" s="69">
        <f t="shared" si="1"/>
        <v>0</v>
      </c>
    </row>
    <row r="52" spans="15:16" ht="18" x14ac:dyDescent="0.35">
      <c r="O52" s="76"/>
      <c r="P52" s="69">
        <f t="shared" si="1"/>
        <v>0</v>
      </c>
    </row>
    <row r="53" spans="15:16" ht="18" x14ac:dyDescent="0.35">
      <c r="O53" s="76"/>
      <c r="P53" s="69">
        <f t="shared" si="1"/>
        <v>0</v>
      </c>
    </row>
    <row r="54" spans="15:16" ht="18" x14ac:dyDescent="0.35">
      <c r="O54" s="76"/>
      <c r="P54" s="69">
        <f t="shared" si="1"/>
        <v>0</v>
      </c>
    </row>
    <row r="55" spans="15:16" ht="18" x14ac:dyDescent="0.35">
      <c r="O55" s="76"/>
      <c r="P55" s="69">
        <f t="shared" si="1"/>
        <v>0</v>
      </c>
    </row>
    <row r="56" spans="15:16" ht="18" x14ac:dyDescent="0.35">
      <c r="O56" s="76"/>
      <c r="P56" s="69">
        <f t="shared" si="1"/>
        <v>0</v>
      </c>
    </row>
    <row r="57" spans="15:16" ht="18" x14ac:dyDescent="0.35">
      <c r="O57" s="76"/>
      <c r="P57" s="69">
        <f t="shared" si="1"/>
        <v>0</v>
      </c>
    </row>
    <row r="58" spans="15:16" ht="18" x14ac:dyDescent="0.35">
      <c r="O58" s="76"/>
      <c r="P58" s="69">
        <f t="shared" si="1"/>
        <v>0</v>
      </c>
    </row>
    <row r="59" spans="15:16" ht="18" x14ac:dyDescent="0.35">
      <c r="O59" s="76"/>
      <c r="P59" s="69">
        <f t="shared" si="1"/>
        <v>0</v>
      </c>
    </row>
    <row r="60" spans="15:16" ht="18" x14ac:dyDescent="0.35">
      <c r="O60" s="76"/>
      <c r="P60" s="69">
        <f t="shared" si="1"/>
        <v>0</v>
      </c>
    </row>
    <row r="61" spans="15:16" ht="18" x14ac:dyDescent="0.35">
      <c r="O61" s="76"/>
      <c r="P61" s="69">
        <f t="shared" si="1"/>
        <v>0</v>
      </c>
    </row>
    <row r="62" spans="15:16" ht="18" x14ac:dyDescent="0.35">
      <c r="O62" s="76"/>
      <c r="P62" s="69">
        <f t="shared" si="1"/>
        <v>0</v>
      </c>
    </row>
    <row r="63" spans="15:16" ht="18" x14ac:dyDescent="0.35">
      <c r="O63" s="76"/>
      <c r="P63" s="69">
        <f t="shared" si="1"/>
        <v>0</v>
      </c>
    </row>
    <row r="64" spans="15:16" ht="18" x14ac:dyDescent="0.35">
      <c r="O64" s="76"/>
      <c r="P64" s="69">
        <f t="shared" si="1"/>
        <v>0</v>
      </c>
    </row>
    <row r="65" spans="15:16" ht="18" x14ac:dyDescent="0.35">
      <c r="O65" s="76"/>
      <c r="P65" s="69">
        <f t="shared" si="1"/>
        <v>0</v>
      </c>
    </row>
    <row r="66" spans="15:16" ht="18" x14ac:dyDescent="0.35">
      <c r="O66" s="76"/>
      <c r="P66" s="69">
        <f t="shared" si="1"/>
        <v>0</v>
      </c>
    </row>
    <row r="67" spans="15:16" ht="18" x14ac:dyDescent="0.35">
      <c r="O67" s="76"/>
      <c r="P67" s="69">
        <f t="shared" si="1"/>
        <v>0</v>
      </c>
    </row>
    <row r="68" spans="15:16" ht="18" x14ac:dyDescent="0.35">
      <c r="O68" s="76"/>
      <c r="P68" s="69">
        <f t="shared" si="1"/>
        <v>0</v>
      </c>
    </row>
    <row r="69" spans="15:16" ht="18" x14ac:dyDescent="0.35">
      <c r="O69" s="76"/>
      <c r="P69" s="69">
        <f t="shared" si="1"/>
        <v>0</v>
      </c>
    </row>
    <row r="70" spans="15:16" ht="18" x14ac:dyDescent="0.35">
      <c r="O70" s="76"/>
      <c r="P70" s="69">
        <f t="shared" si="1"/>
        <v>0</v>
      </c>
    </row>
    <row r="71" spans="15:16" ht="18" x14ac:dyDescent="0.35">
      <c r="O71" s="76"/>
      <c r="P71" s="69">
        <f t="shared" si="1"/>
        <v>0</v>
      </c>
    </row>
    <row r="72" spans="15:16" ht="18" x14ac:dyDescent="0.35">
      <c r="O72" s="76"/>
      <c r="P72" s="69">
        <f t="shared" si="1"/>
        <v>0</v>
      </c>
    </row>
    <row r="73" spans="15:16" ht="18" x14ac:dyDescent="0.35">
      <c r="O73" s="76"/>
      <c r="P73" s="69">
        <f t="shared" si="1"/>
        <v>0</v>
      </c>
    </row>
    <row r="74" spans="15:16" ht="18" x14ac:dyDescent="0.35">
      <c r="O74" s="76"/>
      <c r="P74" s="69">
        <f t="shared" si="1"/>
        <v>0</v>
      </c>
    </row>
    <row r="75" spans="15:16" ht="18" x14ac:dyDescent="0.35">
      <c r="O75" s="76"/>
      <c r="P75" s="69">
        <f t="shared" si="1"/>
        <v>0</v>
      </c>
    </row>
    <row r="76" spans="15:16" ht="18" x14ac:dyDescent="0.35">
      <c r="O76" s="76"/>
      <c r="P76" s="69">
        <f t="shared" si="1"/>
        <v>0</v>
      </c>
    </row>
    <row r="77" spans="15:16" ht="18" x14ac:dyDescent="0.35">
      <c r="O77" s="76"/>
      <c r="P77" s="69">
        <f t="shared" si="1"/>
        <v>0</v>
      </c>
    </row>
    <row r="78" spans="15:16" ht="18" x14ac:dyDescent="0.35">
      <c r="O78" s="76"/>
      <c r="P78" s="69">
        <f t="shared" si="1"/>
        <v>0</v>
      </c>
    </row>
    <row r="79" spans="15:16" ht="18" x14ac:dyDescent="0.35">
      <c r="O79" s="76"/>
      <c r="P79" s="69">
        <f t="shared" si="1"/>
        <v>0</v>
      </c>
    </row>
    <row r="80" spans="15:16" ht="18" x14ac:dyDescent="0.35">
      <c r="O80" s="76"/>
      <c r="P80" s="69">
        <f t="shared" si="1"/>
        <v>0</v>
      </c>
    </row>
    <row r="81" spans="15:16" ht="18" x14ac:dyDescent="0.35">
      <c r="O81" s="76"/>
      <c r="P81" s="69">
        <f t="shared" si="1"/>
        <v>0</v>
      </c>
    </row>
    <row r="82" spans="15:16" ht="18" x14ac:dyDescent="0.35">
      <c r="O82" s="76"/>
      <c r="P82" s="69">
        <f t="shared" si="1"/>
        <v>0</v>
      </c>
    </row>
    <row r="83" spans="15:16" ht="18" x14ac:dyDescent="0.35">
      <c r="O83" s="76"/>
      <c r="P83" s="69">
        <f t="shared" si="1"/>
        <v>0</v>
      </c>
    </row>
    <row r="84" spans="15:16" ht="18" x14ac:dyDescent="0.35">
      <c r="O84" s="76"/>
      <c r="P84" s="69">
        <f t="shared" si="1"/>
        <v>0</v>
      </c>
    </row>
    <row r="85" spans="15:16" ht="18" x14ac:dyDescent="0.35">
      <c r="O85" s="76"/>
      <c r="P85" s="69">
        <f t="shared" si="1"/>
        <v>0</v>
      </c>
    </row>
    <row r="86" spans="15:16" ht="18" x14ac:dyDescent="0.35">
      <c r="O86" s="76"/>
      <c r="P86" s="69">
        <f t="shared" si="1"/>
        <v>0</v>
      </c>
    </row>
    <row r="87" spans="15:16" ht="18" x14ac:dyDescent="0.35">
      <c r="O87" s="76"/>
      <c r="P87" s="69">
        <f t="shared" ref="P87:P150" si="2">DATEDIF(E87,K87,"Y")</f>
        <v>0</v>
      </c>
    </row>
    <row r="88" spans="15:16" ht="18" x14ac:dyDescent="0.35">
      <c r="O88" s="76"/>
      <c r="P88" s="69">
        <f t="shared" si="2"/>
        <v>0</v>
      </c>
    </row>
    <row r="89" spans="15:16" ht="18" x14ac:dyDescent="0.35">
      <c r="O89" s="76"/>
      <c r="P89" s="69">
        <f t="shared" si="2"/>
        <v>0</v>
      </c>
    </row>
    <row r="90" spans="15:16" ht="18" x14ac:dyDescent="0.35">
      <c r="O90" s="76"/>
      <c r="P90" s="69">
        <f t="shared" si="2"/>
        <v>0</v>
      </c>
    </row>
    <row r="91" spans="15:16" ht="18" x14ac:dyDescent="0.35">
      <c r="O91" s="76"/>
      <c r="P91" s="69">
        <f t="shared" si="2"/>
        <v>0</v>
      </c>
    </row>
    <row r="92" spans="15:16" ht="18" x14ac:dyDescent="0.35">
      <c r="O92" s="76"/>
      <c r="P92" s="69">
        <f t="shared" si="2"/>
        <v>0</v>
      </c>
    </row>
    <row r="93" spans="15:16" ht="18" x14ac:dyDescent="0.35">
      <c r="O93" s="76"/>
      <c r="P93" s="69">
        <f t="shared" si="2"/>
        <v>0</v>
      </c>
    </row>
    <row r="94" spans="15:16" ht="18" x14ac:dyDescent="0.35">
      <c r="O94" s="76"/>
      <c r="P94" s="69">
        <f t="shared" si="2"/>
        <v>0</v>
      </c>
    </row>
    <row r="95" spans="15:16" ht="18" x14ac:dyDescent="0.35">
      <c r="O95" s="76"/>
      <c r="P95" s="69">
        <f t="shared" si="2"/>
        <v>0</v>
      </c>
    </row>
    <row r="96" spans="15:16" ht="18" x14ac:dyDescent="0.35">
      <c r="O96" s="76"/>
      <c r="P96" s="69">
        <f t="shared" si="2"/>
        <v>0</v>
      </c>
    </row>
    <row r="97" spans="15:16" ht="18" x14ac:dyDescent="0.35">
      <c r="O97" s="76"/>
      <c r="P97" s="69">
        <f t="shared" si="2"/>
        <v>0</v>
      </c>
    </row>
    <row r="98" spans="15:16" ht="18" x14ac:dyDescent="0.35">
      <c r="O98" s="76"/>
      <c r="P98" s="69">
        <f t="shared" si="2"/>
        <v>0</v>
      </c>
    </row>
    <row r="99" spans="15:16" ht="18" x14ac:dyDescent="0.35">
      <c r="O99" s="76"/>
      <c r="P99" s="69">
        <f t="shared" si="2"/>
        <v>0</v>
      </c>
    </row>
    <row r="100" spans="15:16" ht="18" x14ac:dyDescent="0.35">
      <c r="O100" s="76"/>
      <c r="P100" s="69">
        <f t="shared" si="2"/>
        <v>0</v>
      </c>
    </row>
    <row r="101" spans="15:16" ht="18" x14ac:dyDescent="0.35">
      <c r="O101" s="76"/>
      <c r="P101" s="69">
        <f t="shared" si="2"/>
        <v>0</v>
      </c>
    </row>
    <row r="102" spans="15:16" ht="18" x14ac:dyDescent="0.35">
      <c r="O102" s="76"/>
      <c r="P102" s="69">
        <f t="shared" si="2"/>
        <v>0</v>
      </c>
    </row>
    <row r="103" spans="15:16" ht="18" x14ac:dyDescent="0.35">
      <c r="O103" s="76"/>
      <c r="P103" s="69">
        <f t="shared" si="2"/>
        <v>0</v>
      </c>
    </row>
    <row r="104" spans="15:16" ht="18" x14ac:dyDescent="0.35">
      <c r="O104" s="76"/>
      <c r="P104" s="69">
        <f t="shared" si="2"/>
        <v>0</v>
      </c>
    </row>
    <row r="105" spans="15:16" ht="18" x14ac:dyDescent="0.35">
      <c r="O105" s="76"/>
      <c r="P105" s="69">
        <f t="shared" si="2"/>
        <v>0</v>
      </c>
    </row>
    <row r="106" spans="15:16" ht="18" x14ac:dyDescent="0.35">
      <c r="O106" s="76"/>
      <c r="P106" s="69">
        <f t="shared" si="2"/>
        <v>0</v>
      </c>
    </row>
    <row r="107" spans="15:16" ht="18" x14ac:dyDescent="0.35">
      <c r="O107" s="76"/>
      <c r="P107" s="69">
        <f t="shared" si="2"/>
        <v>0</v>
      </c>
    </row>
    <row r="108" spans="15:16" ht="18" x14ac:dyDescent="0.35">
      <c r="O108" s="76"/>
      <c r="P108" s="69">
        <f t="shared" si="2"/>
        <v>0</v>
      </c>
    </row>
    <row r="109" spans="15:16" ht="18" x14ac:dyDescent="0.35">
      <c r="O109" s="76"/>
      <c r="P109" s="69">
        <f t="shared" si="2"/>
        <v>0</v>
      </c>
    </row>
    <row r="110" spans="15:16" ht="18" x14ac:dyDescent="0.35">
      <c r="O110" s="76"/>
      <c r="P110" s="69">
        <f t="shared" si="2"/>
        <v>0</v>
      </c>
    </row>
    <row r="111" spans="15:16" ht="18" x14ac:dyDescent="0.35">
      <c r="O111" s="76"/>
      <c r="P111" s="69">
        <f t="shared" si="2"/>
        <v>0</v>
      </c>
    </row>
    <row r="112" spans="15:16" ht="18" x14ac:dyDescent="0.35">
      <c r="O112" s="76"/>
      <c r="P112" s="69">
        <f t="shared" si="2"/>
        <v>0</v>
      </c>
    </row>
    <row r="113" spans="15:16" ht="18" x14ac:dyDescent="0.35">
      <c r="O113" s="76"/>
      <c r="P113" s="69">
        <f t="shared" si="2"/>
        <v>0</v>
      </c>
    </row>
    <row r="114" spans="15:16" ht="18" x14ac:dyDescent="0.35">
      <c r="O114" s="76"/>
      <c r="P114" s="69">
        <f t="shared" si="2"/>
        <v>0</v>
      </c>
    </row>
    <row r="115" spans="15:16" ht="18" x14ac:dyDescent="0.35">
      <c r="O115" s="76"/>
      <c r="P115" s="69">
        <f t="shared" si="2"/>
        <v>0</v>
      </c>
    </row>
    <row r="116" spans="15:16" ht="18" x14ac:dyDescent="0.35">
      <c r="O116" s="76"/>
      <c r="P116" s="69">
        <f t="shared" si="2"/>
        <v>0</v>
      </c>
    </row>
    <row r="117" spans="15:16" ht="18" x14ac:dyDescent="0.35">
      <c r="O117" s="76"/>
      <c r="P117" s="69">
        <f t="shared" si="2"/>
        <v>0</v>
      </c>
    </row>
    <row r="118" spans="15:16" ht="18" x14ac:dyDescent="0.35">
      <c r="O118" s="76"/>
      <c r="P118" s="69">
        <f t="shared" si="2"/>
        <v>0</v>
      </c>
    </row>
    <row r="119" spans="15:16" ht="18" x14ac:dyDescent="0.35">
      <c r="O119" s="76"/>
      <c r="P119" s="69">
        <f t="shared" si="2"/>
        <v>0</v>
      </c>
    </row>
    <row r="120" spans="15:16" ht="18" x14ac:dyDescent="0.35">
      <c r="O120" s="76"/>
      <c r="P120" s="69">
        <f t="shared" si="2"/>
        <v>0</v>
      </c>
    </row>
    <row r="121" spans="15:16" ht="18" x14ac:dyDescent="0.35">
      <c r="O121" s="76"/>
      <c r="P121" s="69">
        <f t="shared" si="2"/>
        <v>0</v>
      </c>
    </row>
    <row r="122" spans="15:16" ht="18" x14ac:dyDescent="0.35">
      <c r="O122" s="76"/>
      <c r="P122" s="69">
        <f t="shared" si="2"/>
        <v>0</v>
      </c>
    </row>
    <row r="123" spans="15:16" ht="18" x14ac:dyDescent="0.35">
      <c r="O123" s="76"/>
      <c r="P123" s="69">
        <f t="shared" si="2"/>
        <v>0</v>
      </c>
    </row>
    <row r="124" spans="15:16" ht="18" x14ac:dyDescent="0.35">
      <c r="O124" s="76"/>
      <c r="P124" s="69">
        <f t="shared" si="2"/>
        <v>0</v>
      </c>
    </row>
    <row r="125" spans="15:16" ht="18" x14ac:dyDescent="0.35">
      <c r="O125" s="76"/>
      <c r="P125" s="69">
        <f t="shared" si="2"/>
        <v>0</v>
      </c>
    </row>
    <row r="126" spans="15:16" ht="18" x14ac:dyDescent="0.35">
      <c r="O126" s="76"/>
      <c r="P126" s="69">
        <f t="shared" si="2"/>
        <v>0</v>
      </c>
    </row>
    <row r="127" spans="15:16" ht="18" x14ac:dyDescent="0.35">
      <c r="O127" s="76"/>
      <c r="P127" s="69">
        <f t="shared" si="2"/>
        <v>0</v>
      </c>
    </row>
    <row r="128" spans="15:16" ht="18" x14ac:dyDescent="0.35">
      <c r="O128" s="76"/>
      <c r="P128" s="69">
        <f t="shared" si="2"/>
        <v>0</v>
      </c>
    </row>
    <row r="129" spans="15:16" ht="18" x14ac:dyDescent="0.35">
      <c r="O129" s="76"/>
      <c r="P129" s="69">
        <f t="shared" si="2"/>
        <v>0</v>
      </c>
    </row>
    <row r="130" spans="15:16" ht="18" x14ac:dyDescent="0.35">
      <c r="O130" s="76"/>
      <c r="P130" s="69">
        <f t="shared" si="2"/>
        <v>0</v>
      </c>
    </row>
    <row r="131" spans="15:16" ht="18" x14ac:dyDescent="0.35">
      <c r="O131" s="76"/>
      <c r="P131" s="69">
        <f t="shared" si="2"/>
        <v>0</v>
      </c>
    </row>
    <row r="132" spans="15:16" ht="18" x14ac:dyDescent="0.35">
      <c r="O132" s="76"/>
      <c r="P132" s="69">
        <f t="shared" si="2"/>
        <v>0</v>
      </c>
    </row>
    <row r="133" spans="15:16" ht="18" x14ac:dyDescent="0.35">
      <c r="O133" s="76"/>
      <c r="P133" s="69">
        <f t="shared" si="2"/>
        <v>0</v>
      </c>
    </row>
    <row r="134" spans="15:16" ht="18" x14ac:dyDescent="0.35">
      <c r="O134" s="76"/>
      <c r="P134" s="69">
        <f t="shared" si="2"/>
        <v>0</v>
      </c>
    </row>
    <row r="135" spans="15:16" ht="18" x14ac:dyDescent="0.35">
      <c r="O135" s="76"/>
      <c r="P135" s="69">
        <f t="shared" si="2"/>
        <v>0</v>
      </c>
    </row>
    <row r="136" spans="15:16" ht="18" x14ac:dyDescent="0.35">
      <c r="O136" s="76"/>
      <c r="P136" s="69">
        <f t="shared" si="2"/>
        <v>0</v>
      </c>
    </row>
    <row r="137" spans="15:16" ht="18" x14ac:dyDescent="0.35">
      <c r="O137" s="76"/>
      <c r="P137" s="69">
        <f t="shared" si="2"/>
        <v>0</v>
      </c>
    </row>
    <row r="138" spans="15:16" ht="18" x14ac:dyDescent="0.35">
      <c r="O138" s="76"/>
      <c r="P138" s="69">
        <f t="shared" si="2"/>
        <v>0</v>
      </c>
    </row>
    <row r="139" spans="15:16" ht="18" x14ac:dyDescent="0.35">
      <c r="O139" s="76"/>
      <c r="P139" s="69">
        <f t="shared" si="2"/>
        <v>0</v>
      </c>
    </row>
    <row r="140" spans="15:16" ht="18" x14ac:dyDescent="0.35">
      <c r="O140" s="76"/>
      <c r="P140" s="69">
        <f t="shared" si="2"/>
        <v>0</v>
      </c>
    </row>
    <row r="141" spans="15:16" ht="18" x14ac:dyDescent="0.35">
      <c r="O141" s="76"/>
      <c r="P141" s="69">
        <f t="shared" si="2"/>
        <v>0</v>
      </c>
    </row>
    <row r="142" spans="15:16" ht="18" x14ac:dyDescent="0.35">
      <c r="O142" s="76"/>
      <c r="P142" s="69">
        <f t="shared" si="2"/>
        <v>0</v>
      </c>
    </row>
    <row r="143" spans="15:16" ht="18" x14ac:dyDescent="0.35">
      <c r="O143" s="76"/>
      <c r="P143" s="69">
        <f t="shared" si="2"/>
        <v>0</v>
      </c>
    </row>
    <row r="144" spans="15:16" ht="18" x14ac:dyDescent="0.35">
      <c r="O144" s="76"/>
      <c r="P144" s="69">
        <f t="shared" si="2"/>
        <v>0</v>
      </c>
    </row>
    <row r="145" spans="15:16" ht="18" x14ac:dyDescent="0.35">
      <c r="O145" s="76"/>
      <c r="P145" s="69">
        <f t="shared" si="2"/>
        <v>0</v>
      </c>
    </row>
    <row r="146" spans="15:16" ht="18" x14ac:dyDescent="0.35">
      <c r="O146" s="76"/>
      <c r="P146" s="69">
        <f t="shared" si="2"/>
        <v>0</v>
      </c>
    </row>
    <row r="147" spans="15:16" ht="18" x14ac:dyDescent="0.35">
      <c r="O147" s="76"/>
      <c r="P147" s="69">
        <f t="shared" si="2"/>
        <v>0</v>
      </c>
    </row>
    <row r="148" spans="15:16" ht="18" x14ac:dyDescent="0.35">
      <c r="O148" s="76"/>
      <c r="P148" s="69">
        <f t="shared" si="2"/>
        <v>0</v>
      </c>
    </row>
    <row r="149" spans="15:16" ht="18" x14ac:dyDescent="0.35">
      <c r="O149" s="76"/>
      <c r="P149" s="69">
        <f t="shared" si="2"/>
        <v>0</v>
      </c>
    </row>
    <row r="150" spans="15:16" ht="18" x14ac:dyDescent="0.35">
      <c r="O150" s="76"/>
      <c r="P150" s="69">
        <f t="shared" si="2"/>
        <v>0</v>
      </c>
    </row>
    <row r="151" spans="15:16" ht="18" x14ac:dyDescent="0.35">
      <c r="O151" s="76"/>
      <c r="P151" s="69">
        <f t="shared" ref="P151:P214" si="3">DATEDIF(E151,K151,"Y")</f>
        <v>0</v>
      </c>
    </row>
    <row r="152" spans="15:16" ht="18" x14ac:dyDescent="0.35">
      <c r="O152" s="76"/>
      <c r="P152" s="69">
        <f t="shared" si="3"/>
        <v>0</v>
      </c>
    </row>
    <row r="153" spans="15:16" ht="18" x14ac:dyDescent="0.35">
      <c r="O153" s="76"/>
      <c r="P153" s="69">
        <f t="shared" si="3"/>
        <v>0</v>
      </c>
    </row>
    <row r="154" spans="15:16" ht="18" x14ac:dyDescent="0.35">
      <c r="O154" s="76"/>
      <c r="P154" s="69">
        <f t="shared" si="3"/>
        <v>0</v>
      </c>
    </row>
    <row r="155" spans="15:16" ht="18" x14ac:dyDescent="0.35">
      <c r="O155" s="76"/>
      <c r="P155" s="69">
        <f t="shared" si="3"/>
        <v>0</v>
      </c>
    </row>
    <row r="156" spans="15:16" ht="18" x14ac:dyDescent="0.35">
      <c r="O156" s="76"/>
      <c r="P156" s="69">
        <f t="shared" si="3"/>
        <v>0</v>
      </c>
    </row>
    <row r="157" spans="15:16" ht="18" x14ac:dyDescent="0.35">
      <c r="O157" s="76"/>
      <c r="P157" s="69">
        <f t="shared" si="3"/>
        <v>0</v>
      </c>
    </row>
    <row r="158" spans="15:16" ht="18" x14ac:dyDescent="0.35">
      <c r="O158" s="76"/>
      <c r="P158" s="69">
        <f t="shared" si="3"/>
        <v>0</v>
      </c>
    </row>
    <row r="159" spans="15:16" ht="18" x14ac:dyDescent="0.35">
      <c r="O159" s="76"/>
      <c r="P159" s="69">
        <f t="shared" si="3"/>
        <v>0</v>
      </c>
    </row>
    <row r="160" spans="15:16" ht="18" x14ac:dyDescent="0.35">
      <c r="O160" s="76"/>
      <c r="P160" s="69">
        <f t="shared" si="3"/>
        <v>0</v>
      </c>
    </row>
    <row r="161" spans="15:16" ht="18" x14ac:dyDescent="0.35">
      <c r="O161" s="76"/>
      <c r="P161" s="69">
        <f t="shared" si="3"/>
        <v>0</v>
      </c>
    </row>
    <row r="162" spans="15:16" ht="18" x14ac:dyDescent="0.35">
      <c r="O162" s="76"/>
      <c r="P162" s="69">
        <f t="shared" si="3"/>
        <v>0</v>
      </c>
    </row>
    <row r="163" spans="15:16" ht="18" x14ac:dyDescent="0.35">
      <c r="O163" s="76"/>
      <c r="P163" s="69">
        <f t="shared" si="3"/>
        <v>0</v>
      </c>
    </row>
    <row r="164" spans="15:16" ht="18" x14ac:dyDescent="0.35">
      <c r="O164" s="76"/>
      <c r="P164" s="69">
        <f t="shared" si="3"/>
        <v>0</v>
      </c>
    </row>
    <row r="165" spans="15:16" ht="18" x14ac:dyDescent="0.35">
      <c r="O165" s="76"/>
      <c r="P165" s="69">
        <f t="shared" si="3"/>
        <v>0</v>
      </c>
    </row>
    <row r="166" spans="15:16" ht="18" x14ac:dyDescent="0.35">
      <c r="O166" s="76"/>
      <c r="P166" s="69">
        <f t="shared" si="3"/>
        <v>0</v>
      </c>
    </row>
    <row r="167" spans="15:16" ht="18" x14ac:dyDescent="0.35">
      <c r="O167" s="76"/>
      <c r="P167" s="69">
        <f t="shared" si="3"/>
        <v>0</v>
      </c>
    </row>
    <row r="168" spans="15:16" ht="18" x14ac:dyDescent="0.35">
      <c r="O168" s="76"/>
      <c r="P168" s="69">
        <f t="shared" si="3"/>
        <v>0</v>
      </c>
    </row>
    <row r="169" spans="15:16" ht="18" x14ac:dyDescent="0.35">
      <c r="O169" s="76"/>
      <c r="P169" s="69">
        <f t="shared" si="3"/>
        <v>0</v>
      </c>
    </row>
    <row r="170" spans="15:16" ht="18" x14ac:dyDescent="0.35">
      <c r="O170" s="76"/>
      <c r="P170" s="69">
        <f t="shared" si="3"/>
        <v>0</v>
      </c>
    </row>
    <row r="171" spans="15:16" ht="18" x14ac:dyDescent="0.35">
      <c r="O171" s="76"/>
      <c r="P171" s="69">
        <f t="shared" si="3"/>
        <v>0</v>
      </c>
    </row>
    <row r="172" spans="15:16" ht="18" x14ac:dyDescent="0.35">
      <c r="O172" s="76"/>
      <c r="P172" s="69">
        <f t="shared" si="3"/>
        <v>0</v>
      </c>
    </row>
    <row r="173" spans="15:16" ht="18" x14ac:dyDescent="0.35">
      <c r="O173" s="76"/>
      <c r="P173" s="69">
        <f t="shared" si="3"/>
        <v>0</v>
      </c>
    </row>
    <row r="174" spans="15:16" ht="18" x14ac:dyDescent="0.35">
      <c r="O174" s="76"/>
      <c r="P174" s="69">
        <f t="shared" si="3"/>
        <v>0</v>
      </c>
    </row>
    <row r="175" spans="15:16" ht="18" x14ac:dyDescent="0.35">
      <c r="O175" s="76"/>
      <c r="P175" s="69">
        <f t="shared" si="3"/>
        <v>0</v>
      </c>
    </row>
    <row r="176" spans="15:16" ht="18" x14ac:dyDescent="0.35">
      <c r="O176" s="76"/>
      <c r="P176" s="69">
        <f t="shared" si="3"/>
        <v>0</v>
      </c>
    </row>
    <row r="177" spans="15:16" ht="18" x14ac:dyDescent="0.35">
      <c r="O177" s="76"/>
      <c r="P177" s="69">
        <f t="shared" si="3"/>
        <v>0</v>
      </c>
    </row>
    <row r="178" spans="15:16" ht="18" x14ac:dyDescent="0.35">
      <c r="O178" s="76"/>
      <c r="P178" s="69">
        <f t="shared" si="3"/>
        <v>0</v>
      </c>
    </row>
    <row r="179" spans="15:16" ht="18" x14ac:dyDescent="0.35">
      <c r="O179" s="76"/>
      <c r="P179" s="69">
        <f t="shared" si="3"/>
        <v>0</v>
      </c>
    </row>
    <row r="180" spans="15:16" ht="18" x14ac:dyDescent="0.35">
      <c r="O180" s="76"/>
      <c r="P180" s="69">
        <f t="shared" si="3"/>
        <v>0</v>
      </c>
    </row>
    <row r="181" spans="15:16" ht="18" x14ac:dyDescent="0.35">
      <c r="O181" s="76"/>
      <c r="P181" s="69">
        <f t="shared" si="3"/>
        <v>0</v>
      </c>
    </row>
    <row r="182" spans="15:16" ht="18" x14ac:dyDescent="0.35">
      <c r="O182" s="76"/>
      <c r="P182" s="69">
        <f t="shared" si="3"/>
        <v>0</v>
      </c>
    </row>
    <row r="183" spans="15:16" ht="18" x14ac:dyDescent="0.35">
      <c r="O183" s="76"/>
      <c r="P183" s="69">
        <f t="shared" si="3"/>
        <v>0</v>
      </c>
    </row>
    <row r="184" spans="15:16" ht="18" x14ac:dyDescent="0.35">
      <c r="O184" s="76"/>
      <c r="P184" s="69">
        <f t="shared" si="3"/>
        <v>0</v>
      </c>
    </row>
    <row r="185" spans="15:16" ht="18" x14ac:dyDescent="0.35">
      <c r="O185" s="76"/>
      <c r="P185" s="69">
        <f t="shared" si="3"/>
        <v>0</v>
      </c>
    </row>
    <row r="186" spans="15:16" ht="18" x14ac:dyDescent="0.35">
      <c r="O186" s="76"/>
      <c r="P186" s="69">
        <f t="shared" si="3"/>
        <v>0</v>
      </c>
    </row>
    <row r="187" spans="15:16" ht="18" x14ac:dyDescent="0.35">
      <c r="O187" s="76"/>
      <c r="P187" s="69">
        <f t="shared" si="3"/>
        <v>0</v>
      </c>
    </row>
    <row r="188" spans="15:16" ht="18" x14ac:dyDescent="0.35">
      <c r="O188" s="76"/>
      <c r="P188" s="69">
        <f t="shared" si="3"/>
        <v>0</v>
      </c>
    </row>
    <row r="189" spans="15:16" ht="18" x14ac:dyDescent="0.35">
      <c r="O189" s="76"/>
      <c r="P189" s="69">
        <f t="shared" si="3"/>
        <v>0</v>
      </c>
    </row>
    <row r="190" spans="15:16" ht="18" x14ac:dyDescent="0.35">
      <c r="O190" s="76"/>
      <c r="P190" s="69">
        <f t="shared" si="3"/>
        <v>0</v>
      </c>
    </row>
    <row r="191" spans="15:16" ht="18" x14ac:dyDescent="0.35">
      <c r="O191" s="76"/>
      <c r="P191" s="69">
        <f t="shared" si="3"/>
        <v>0</v>
      </c>
    </row>
    <row r="192" spans="15:16" ht="18" x14ac:dyDescent="0.35">
      <c r="O192" s="76"/>
      <c r="P192" s="69">
        <f t="shared" si="3"/>
        <v>0</v>
      </c>
    </row>
    <row r="193" spans="15:16" ht="18" x14ac:dyDescent="0.35">
      <c r="O193" s="76"/>
      <c r="P193" s="69">
        <f t="shared" si="3"/>
        <v>0</v>
      </c>
    </row>
    <row r="194" spans="15:16" ht="18" x14ac:dyDescent="0.35">
      <c r="O194" s="76"/>
      <c r="P194" s="69">
        <f t="shared" si="3"/>
        <v>0</v>
      </c>
    </row>
    <row r="195" spans="15:16" ht="18" x14ac:dyDescent="0.35">
      <c r="O195" s="76"/>
      <c r="P195" s="69">
        <f t="shared" si="3"/>
        <v>0</v>
      </c>
    </row>
    <row r="196" spans="15:16" ht="18" x14ac:dyDescent="0.35">
      <c r="O196" s="76"/>
      <c r="P196" s="69">
        <f t="shared" si="3"/>
        <v>0</v>
      </c>
    </row>
    <row r="197" spans="15:16" ht="18" x14ac:dyDescent="0.35">
      <c r="O197" s="76"/>
      <c r="P197" s="69">
        <f t="shared" si="3"/>
        <v>0</v>
      </c>
    </row>
    <row r="198" spans="15:16" ht="18" x14ac:dyDescent="0.35">
      <c r="O198" s="76"/>
      <c r="P198" s="69">
        <f t="shared" si="3"/>
        <v>0</v>
      </c>
    </row>
    <row r="199" spans="15:16" ht="18" x14ac:dyDescent="0.35">
      <c r="O199" s="76"/>
      <c r="P199" s="69">
        <f t="shared" si="3"/>
        <v>0</v>
      </c>
    </row>
    <row r="200" spans="15:16" ht="18" x14ac:dyDescent="0.35">
      <c r="O200" s="76"/>
      <c r="P200" s="69">
        <f t="shared" si="3"/>
        <v>0</v>
      </c>
    </row>
    <row r="201" spans="15:16" ht="18" x14ac:dyDescent="0.35">
      <c r="O201" s="76"/>
      <c r="P201" s="69">
        <f t="shared" si="3"/>
        <v>0</v>
      </c>
    </row>
    <row r="202" spans="15:16" ht="18" x14ac:dyDescent="0.35">
      <c r="O202" s="76"/>
      <c r="P202" s="69">
        <f t="shared" si="3"/>
        <v>0</v>
      </c>
    </row>
    <row r="203" spans="15:16" ht="18" x14ac:dyDescent="0.35">
      <c r="O203" s="76"/>
      <c r="P203" s="69">
        <f t="shared" si="3"/>
        <v>0</v>
      </c>
    </row>
    <row r="204" spans="15:16" ht="18" x14ac:dyDescent="0.35">
      <c r="O204" s="76"/>
      <c r="P204" s="69">
        <f t="shared" si="3"/>
        <v>0</v>
      </c>
    </row>
    <row r="205" spans="15:16" ht="18" x14ac:dyDescent="0.35">
      <c r="O205" s="76"/>
      <c r="P205" s="69">
        <f t="shared" si="3"/>
        <v>0</v>
      </c>
    </row>
    <row r="206" spans="15:16" ht="18" x14ac:dyDescent="0.35">
      <c r="O206" s="76"/>
      <c r="P206" s="69">
        <f t="shared" si="3"/>
        <v>0</v>
      </c>
    </row>
    <row r="207" spans="15:16" ht="18" x14ac:dyDescent="0.35">
      <c r="O207" s="76"/>
      <c r="P207" s="69">
        <f t="shared" si="3"/>
        <v>0</v>
      </c>
    </row>
    <row r="208" spans="15:16" ht="18" x14ac:dyDescent="0.35">
      <c r="O208" s="76"/>
      <c r="P208" s="69">
        <f t="shared" si="3"/>
        <v>0</v>
      </c>
    </row>
    <row r="209" spans="15:16" ht="18" x14ac:dyDescent="0.35">
      <c r="O209" s="76"/>
      <c r="P209" s="69">
        <f t="shared" si="3"/>
        <v>0</v>
      </c>
    </row>
    <row r="210" spans="15:16" ht="18" x14ac:dyDescent="0.35">
      <c r="O210" s="76"/>
      <c r="P210" s="69">
        <f t="shared" si="3"/>
        <v>0</v>
      </c>
    </row>
    <row r="211" spans="15:16" ht="18" x14ac:dyDescent="0.35">
      <c r="O211" s="76"/>
      <c r="P211" s="69">
        <f t="shared" si="3"/>
        <v>0</v>
      </c>
    </row>
    <row r="212" spans="15:16" ht="18" x14ac:dyDescent="0.35">
      <c r="O212" s="76"/>
      <c r="P212" s="69">
        <f t="shared" si="3"/>
        <v>0</v>
      </c>
    </row>
    <row r="213" spans="15:16" ht="18" x14ac:dyDescent="0.35">
      <c r="O213" s="76"/>
      <c r="P213" s="69">
        <f t="shared" si="3"/>
        <v>0</v>
      </c>
    </row>
    <row r="214" spans="15:16" ht="18" x14ac:dyDescent="0.35">
      <c r="O214" s="76"/>
      <c r="P214" s="69">
        <f t="shared" si="3"/>
        <v>0</v>
      </c>
    </row>
    <row r="215" spans="15:16" ht="18" x14ac:dyDescent="0.35">
      <c r="O215" s="76"/>
      <c r="P215" s="69">
        <f t="shared" ref="P215:P278" si="4">DATEDIF(E215,K215,"Y")</f>
        <v>0</v>
      </c>
    </row>
    <row r="216" spans="15:16" ht="18" x14ac:dyDescent="0.35">
      <c r="O216" s="76"/>
      <c r="P216" s="69">
        <f t="shared" si="4"/>
        <v>0</v>
      </c>
    </row>
    <row r="217" spans="15:16" ht="18" x14ac:dyDescent="0.35">
      <c r="O217" s="76"/>
      <c r="P217" s="69">
        <f t="shared" si="4"/>
        <v>0</v>
      </c>
    </row>
    <row r="218" spans="15:16" ht="18" x14ac:dyDescent="0.35">
      <c r="O218" s="76"/>
      <c r="P218" s="69">
        <f t="shared" si="4"/>
        <v>0</v>
      </c>
    </row>
    <row r="219" spans="15:16" ht="18" x14ac:dyDescent="0.35">
      <c r="O219" s="76"/>
      <c r="P219" s="69">
        <f t="shared" si="4"/>
        <v>0</v>
      </c>
    </row>
    <row r="220" spans="15:16" ht="18" x14ac:dyDescent="0.35">
      <c r="O220" s="76"/>
      <c r="P220" s="69">
        <f t="shared" si="4"/>
        <v>0</v>
      </c>
    </row>
    <row r="221" spans="15:16" ht="18" x14ac:dyDescent="0.35">
      <c r="O221" s="76"/>
      <c r="P221" s="69">
        <f t="shared" si="4"/>
        <v>0</v>
      </c>
    </row>
    <row r="222" spans="15:16" ht="18" x14ac:dyDescent="0.35">
      <c r="O222" s="76"/>
      <c r="P222" s="69">
        <f t="shared" si="4"/>
        <v>0</v>
      </c>
    </row>
    <row r="223" spans="15:16" ht="18" x14ac:dyDescent="0.35">
      <c r="O223" s="76"/>
      <c r="P223" s="69">
        <f t="shared" si="4"/>
        <v>0</v>
      </c>
    </row>
    <row r="224" spans="15:16" ht="18" x14ac:dyDescent="0.35">
      <c r="O224" s="76"/>
      <c r="P224" s="69">
        <f t="shared" si="4"/>
        <v>0</v>
      </c>
    </row>
    <row r="225" spans="15:16" ht="18" x14ac:dyDescent="0.35">
      <c r="O225" s="76"/>
      <c r="P225" s="69">
        <f t="shared" si="4"/>
        <v>0</v>
      </c>
    </row>
    <row r="226" spans="15:16" ht="18" x14ac:dyDescent="0.35">
      <c r="O226" s="76"/>
      <c r="P226" s="69">
        <f t="shared" si="4"/>
        <v>0</v>
      </c>
    </row>
    <row r="227" spans="15:16" ht="18" x14ac:dyDescent="0.35">
      <c r="O227" s="76"/>
      <c r="P227" s="69">
        <f t="shared" si="4"/>
        <v>0</v>
      </c>
    </row>
    <row r="228" spans="15:16" ht="18" x14ac:dyDescent="0.35">
      <c r="O228" s="76"/>
      <c r="P228" s="69">
        <f t="shared" si="4"/>
        <v>0</v>
      </c>
    </row>
    <row r="229" spans="15:16" ht="18" x14ac:dyDescent="0.35">
      <c r="O229" s="76"/>
      <c r="P229" s="69">
        <f t="shared" si="4"/>
        <v>0</v>
      </c>
    </row>
    <row r="230" spans="15:16" ht="18" x14ac:dyDescent="0.35">
      <c r="O230" s="76"/>
      <c r="P230" s="69">
        <f t="shared" si="4"/>
        <v>0</v>
      </c>
    </row>
    <row r="231" spans="15:16" ht="18" x14ac:dyDescent="0.35">
      <c r="O231" s="76"/>
      <c r="P231" s="69">
        <f t="shared" si="4"/>
        <v>0</v>
      </c>
    </row>
    <row r="232" spans="15:16" ht="18" x14ac:dyDescent="0.35">
      <c r="O232" s="76"/>
      <c r="P232" s="69">
        <f t="shared" si="4"/>
        <v>0</v>
      </c>
    </row>
    <row r="233" spans="15:16" ht="18" x14ac:dyDescent="0.35">
      <c r="O233" s="76"/>
      <c r="P233" s="69">
        <f t="shared" si="4"/>
        <v>0</v>
      </c>
    </row>
    <row r="234" spans="15:16" ht="18" x14ac:dyDescent="0.35">
      <c r="O234" s="76"/>
      <c r="P234" s="69">
        <f t="shared" si="4"/>
        <v>0</v>
      </c>
    </row>
    <row r="235" spans="15:16" ht="18" x14ac:dyDescent="0.35">
      <c r="O235" s="76"/>
      <c r="P235" s="69">
        <f t="shared" si="4"/>
        <v>0</v>
      </c>
    </row>
    <row r="236" spans="15:16" ht="18" x14ac:dyDescent="0.35">
      <c r="O236" s="76"/>
      <c r="P236" s="69">
        <f t="shared" si="4"/>
        <v>0</v>
      </c>
    </row>
    <row r="237" spans="15:16" ht="18" x14ac:dyDescent="0.35">
      <c r="O237" s="76"/>
      <c r="P237" s="69">
        <f t="shared" si="4"/>
        <v>0</v>
      </c>
    </row>
    <row r="238" spans="15:16" ht="18" x14ac:dyDescent="0.35">
      <c r="O238" s="76"/>
      <c r="P238" s="69">
        <f t="shared" si="4"/>
        <v>0</v>
      </c>
    </row>
    <row r="239" spans="15:16" ht="18" x14ac:dyDescent="0.35">
      <c r="O239" s="76"/>
      <c r="P239" s="69">
        <f t="shared" si="4"/>
        <v>0</v>
      </c>
    </row>
    <row r="240" spans="15:16" ht="18" x14ac:dyDescent="0.35">
      <c r="O240" s="76"/>
      <c r="P240" s="69">
        <f t="shared" si="4"/>
        <v>0</v>
      </c>
    </row>
    <row r="241" spans="15:16" ht="18" x14ac:dyDescent="0.35">
      <c r="O241" s="76"/>
      <c r="P241" s="69">
        <f t="shared" si="4"/>
        <v>0</v>
      </c>
    </row>
    <row r="242" spans="15:16" ht="18" x14ac:dyDescent="0.35">
      <c r="O242" s="76"/>
      <c r="P242" s="69">
        <f t="shared" si="4"/>
        <v>0</v>
      </c>
    </row>
    <row r="243" spans="15:16" ht="18" x14ac:dyDescent="0.35">
      <c r="O243" s="76"/>
      <c r="P243" s="69">
        <f t="shared" si="4"/>
        <v>0</v>
      </c>
    </row>
    <row r="244" spans="15:16" ht="18" x14ac:dyDescent="0.35">
      <c r="O244" s="76"/>
      <c r="P244" s="69">
        <f t="shared" si="4"/>
        <v>0</v>
      </c>
    </row>
    <row r="245" spans="15:16" ht="18" x14ac:dyDescent="0.35">
      <c r="O245" s="76"/>
      <c r="P245" s="69">
        <f t="shared" si="4"/>
        <v>0</v>
      </c>
    </row>
    <row r="246" spans="15:16" ht="18" x14ac:dyDescent="0.35">
      <c r="O246" s="76"/>
      <c r="P246" s="69">
        <f t="shared" si="4"/>
        <v>0</v>
      </c>
    </row>
    <row r="247" spans="15:16" ht="18" x14ac:dyDescent="0.35">
      <c r="O247" s="76"/>
      <c r="P247" s="69">
        <f t="shared" si="4"/>
        <v>0</v>
      </c>
    </row>
    <row r="248" spans="15:16" ht="18" x14ac:dyDescent="0.35">
      <c r="O248" s="76"/>
      <c r="P248" s="69">
        <f t="shared" si="4"/>
        <v>0</v>
      </c>
    </row>
    <row r="249" spans="15:16" ht="18" x14ac:dyDescent="0.35">
      <c r="O249" s="76"/>
      <c r="P249" s="69">
        <f t="shared" si="4"/>
        <v>0</v>
      </c>
    </row>
    <row r="250" spans="15:16" ht="18" x14ac:dyDescent="0.35">
      <c r="O250" s="76"/>
      <c r="P250" s="69">
        <f t="shared" si="4"/>
        <v>0</v>
      </c>
    </row>
    <row r="251" spans="15:16" ht="18" x14ac:dyDescent="0.35">
      <c r="O251" s="76"/>
      <c r="P251" s="69">
        <f t="shared" si="4"/>
        <v>0</v>
      </c>
    </row>
    <row r="252" spans="15:16" ht="18" x14ac:dyDescent="0.35">
      <c r="O252" s="76"/>
      <c r="P252" s="69">
        <f t="shared" si="4"/>
        <v>0</v>
      </c>
    </row>
    <row r="253" spans="15:16" ht="18" x14ac:dyDescent="0.35">
      <c r="O253" s="76"/>
      <c r="P253" s="69">
        <f t="shared" si="4"/>
        <v>0</v>
      </c>
    </row>
    <row r="254" spans="15:16" ht="18" x14ac:dyDescent="0.35">
      <c r="O254" s="76"/>
      <c r="P254" s="69">
        <f t="shared" si="4"/>
        <v>0</v>
      </c>
    </row>
    <row r="255" spans="15:16" ht="18" x14ac:dyDescent="0.35">
      <c r="O255" s="76"/>
      <c r="P255" s="69">
        <f t="shared" si="4"/>
        <v>0</v>
      </c>
    </row>
    <row r="256" spans="15:16" ht="18" x14ac:dyDescent="0.35">
      <c r="O256" s="76"/>
      <c r="P256" s="69">
        <f t="shared" si="4"/>
        <v>0</v>
      </c>
    </row>
    <row r="257" spans="15:16" ht="18" x14ac:dyDescent="0.35">
      <c r="O257" s="76"/>
      <c r="P257" s="69">
        <f t="shared" si="4"/>
        <v>0</v>
      </c>
    </row>
    <row r="258" spans="15:16" ht="18" x14ac:dyDescent="0.35">
      <c r="O258" s="76"/>
      <c r="P258" s="69">
        <f t="shared" si="4"/>
        <v>0</v>
      </c>
    </row>
    <row r="259" spans="15:16" ht="18" x14ac:dyDescent="0.35">
      <c r="O259" s="76"/>
      <c r="P259" s="69">
        <f t="shared" si="4"/>
        <v>0</v>
      </c>
    </row>
    <row r="260" spans="15:16" ht="18" x14ac:dyDescent="0.35">
      <c r="O260" s="76"/>
      <c r="P260" s="69">
        <f t="shared" si="4"/>
        <v>0</v>
      </c>
    </row>
    <row r="261" spans="15:16" ht="18" x14ac:dyDescent="0.35">
      <c r="O261" s="76"/>
      <c r="P261" s="69">
        <f t="shared" si="4"/>
        <v>0</v>
      </c>
    </row>
    <row r="262" spans="15:16" ht="18" x14ac:dyDescent="0.35">
      <c r="O262" s="76"/>
      <c r="P262" s="69">
        <f t="shared" si="4"/>
        <v>0</v>
      </c>
    </row>
    <row r="263" spans="15:16" ht="18" x14ac:dyDescent="0.35">
      <c r="O263" s="76"/>
      <c r="P263" s="69">
        <f t="shared" si="4"/>
        <v>0</v>
      </c>
    </row>
    <row r="264" spans="15:16" ht="18" x14ac:dyDescent="0.35">
      <c r="O264" s="76"/>
      <c r="P264" s="69">
        <f t="shared" si="4"/>
        <v>0</v>
      </c>
    </row>
    <row r="265" spans="15:16" ht="18" x14ac:dyDescent="0.35">
      <c r="O265" s="76"/>
      <c r="P265" s="69">
        <f t="shared" si="4"/>
        <v>0</v>
      </c>
    </row>
    <row r="266" spans="15:16" ht="18" x14ac:dyDescent="0.35">
      <c r="O266" s="76"/>
      <c r="P266" s="69">
        <f t="shared" si="4"/>
        <v>0</v>
      </c>
    </row>
    <row r="267" spans="15:16" ht="18" x14ac:dyDescent="0.35">
      <c r="O267" s="76"/>
      <c r="P267" s="69">
        <f t="shared" si="4"/>
        <v>0</v>
      </c>
    </row>
    <row r="268" spans="15:16" ht="18" x14ac:dyDescent="0.35">
      <c r="O268" s="76"/>
      <c r="P268" s="69">
        <f t="shared" si="4"/>
        <v>0</v>
      </c>
    </row>
    <row r="269" spans="15:16" ht="18" x14ac:dyDescent="0.35">
      <c r="O269" s="76"/>
      <c r="P269" s="69">
        <f t="shared" si="4"/>
        <v>0</v>
      </c>
    </row>
    <row r="270" spans="15:16" ht="18" x14ac:dyDescent="0.35">
      <c r="O270" s="76"/>
      <c r="P270" s="69">
        <f t="shared" si="4"/>
        <v>0</v>
      </c>
    </row>
    <row r="271" spans="15:16" ht="18" x14ac:dyDescent="0.35">
      <c r="O271" s="76"/>
      <c r="P271" s="69">
        <f t="shared" si="4"/>
        <v>0</v>
      </c>
    </row>
    <row r="272" spans="15:16" ht="18" x14ac:dyDescent="0.35">
      <c r="O272" s="76"/>
      <c r="P272" s="69">
        <f t="shared" si="4"/>
        <v>0</v>
      </c>
    </row>
    <row r="273" spans="15:16" ht="18" x14ac:dyDescent="0.35">
      <c r="O273" s="76"/>
      <c r="P273" s="69">
        <f t="shared" si="4"/>
        <v>0</v>
      </c>
    </row>
    <row r="274" spans="15:16" ht="18" x14ac:dyDescent="0.35">
      <c r="O274" s="76"/>
      <c r="P274" s="69">
        <f t="shared" si="4"/>
        <v>0</v>
      </c>
    </row>
    <row r="275" spans="15:16" ht="18" x14ac:dyDescent="0.35">
      <c r="O275" s="76"/>
      <c r="P275" s="69">
        <f t="shared" si="4"/>
        <v>0</v>
      </c>
    </row>
    <row r="276" spans="15:16" ht="18" x14ac:dyDescent="0.35">
      <c r="O276" s="76"/>
      <c r="P276" s="69">
        <f t="shared" si="4"/>
        <v>0</v>
      </c>
    </row>
    <row r="277" spans="15:16" ht="18" x14ac:dyDescent="0.35">
      <c r="O277" s="76"/>
      <c r="P277" s="69">
        <f t="shared" si="4"/>
        <v>0</v>
      </c>
    </row>
    <row r="278" spans="15:16" ht="18" x14ac:dyDescent="0.35">
      <c r="O278" s="76"/>
      <c r="P278" s="69">
        <f t="shared" si="4"/>
        <v>0</v>
      </c>
    </row>
    <row r="279" spans="15:16" ht="18" x14ac:dyDescent="0.35">
      <c r="O279" s="76"/>
      <c r="P279" s="69">
        <f t="shared" ref="P279:P342" si="5">DATEDIF(E279,K279,"Y")</f>
        <v>0</v>
      </c>
    </row>
    <row r="280" spans="15:16" ht="18" x14ac:dyDescent="0.35">
      <c r="O280" s="76"/>
      <c r="P280" s="69">
        <f t="shared" si="5"/>
        <v>0</v>
      </c>
    </row>
    <row r="281" spans="15:16" ht="18" x14ac:dyDescent="0.35">
      <c r="O281" s="76"/>
      <c r="P281" s="69">
        <f t="shared" si="5"/>
        <v>0</v>
      </c>
    </row>
    <row r="282" spans="15:16" ht="18" x14ac:dyDescent="0.35">
      <c r="O282" s="76"/>
      <c r="P282" s="69">
        <f t="shared" si="5"/>
        <v>0</v>
      </c>
    </row>
    <row r="283" spans="15:16" ht="18" x14ac:dyDescent="0.35">
      <c r="O283" s="76"/>
      <c r="P283" s="69">
        <f t="shared" si="5"/>
        <v>0</v>
      </c>
    </row>
    <row r="284" spans="15:16" ht="18" x14ac:dyDescent="0.35">
      <c r="O284" s="76"/>
      <c r="P284" s="69">
        <f t="shared" si="5"/>
        <v>0</v>
      </c>
    </row>
    <row r="285" spans="15:16" ht="18" x14ac:dyDescent="0.35">
      <c r="O285" s="76"/>
      <c r="P285" s="69">
        <f t="shared" si="5"/>
        <v>0</v>
      </c>
    </row>
    <row r="286" spans="15:16" ht="18" x14ac:dyDescent="0.35">
      <c r="O286" s="76"/>
      <c r="P286" s="69">
        <f t="shared" si="5"/>
        <v>0</v>
      </c>
    </row>
    <row r="287" spans="15:16" ht="18" x14ac:dyDescent="0.35">
      <c r="O287" s="76"/>
      <c r="P287" s="69">
        <f t="shared" si="5"/>
        <v>0</v>
      </c>
    </row>
    <row r="288" spans="15:16" ht="18" x14ac:dyDescent="0.35">
      <c r="O288" s="76"/>
      <c r="P288" s="69">
        <f t="shared" si="5"/>
        <v>0</v>
      </c>
    </row>
    <row r="289" spans="15:16" ht="18" x14ac:dyDescent="0.35">
      <c r="O289" s="76"/>
      <c r="P289" s="69">
        <f t="shared" si="5"/>
        <v>0</v>
      </c>
    </row>
    <row r="290" spans="15:16" ht="18" x14ac:dyDescent="0.35">
      <c r="O290" s="76"/>
      <c r="P290" s="69">
        <f t="shared" si="5"/>
        <v>0</v>
      </c>
    </row>
    <row r="291" spans="15:16" ht="18" x14ac:dyDescent="0.35">
      <c r="O291" s="76"/>
      <c r="P291" s="69">
        <f t="shared" si="5"/>
        <v>0</v>
      </c>
    </row>
    <row r="292" spans="15:16" ht="18" x14ac:dyDescent="0.35">
      <c r="O292" s="76"/>
      <c r="P292" s="69">
        <f t="shared" si="5"/>
        <v>0</v>
      </c>
    </row>
    <row r="293" spans="15:16" ht="18" x14ac:dyDescent="0.35">
      <c r="O293" s="76"/>
      <c r="P293" s="69">
        <f t="shared" si="5"/>
        <v>0</v>
      </c>
    </row>
    <row r="294" spans="15:16" ht="18" x14ac:dyDescent="0.35">
      <c r="O294" s="76"/>
      <c r="P294" s="69">
        <f t="shared" si="5"/>
        <v>0</v>
      </c>
    </row>
    <row r="295" spans="15:16" ht="18" x14ac:dyDescent="0.35">
      <c r="O295" s="76"/>
      <c r="P295" s="69">
        <f t="shared" si="5"/>
        <v>0</v>
      </c>
    </row>
    <row r="296" spans="15:16" ht="18" x14ac:dyDescent="0.35">
      <c r="O296" s="76"/>
      <c r="P296" s="69">
        <f t="shared" si="5"/>
        <v>0</v>
      </c>
    </row>
    <row r="297" spans="15:16" ht="18" x14ac:dyDescent="0.35">
      <c r="O297" s="76"/>
      <c r="P297" s="69">
        <f t="shared" si="5"/>
        <v>0</v>
      </c>
    </row>
    <row r="298" spans="15:16" ht="18" x14ac:dyDescent="0.35">
      <c r="O298" s="76"/>
      <c r="P298" s="69">
        <f t="shared" si="5"/>
        <v>0</v>
      </c>
    </row>
    <row r="299" spans="15:16" ht="18" x14ac:dyDescent="0.35">
      <c r="O299" s="76"/>
      <c r="P299" s="69">
        <f t="shared" si="5"/>
        <v>0</v>
      </c>
    </row>
    <row r="300" spans="15:16" ht="18" x14ac:dyDescent="0.35">
      <c r="O300" s="76"/>
      <c r="P300" s="69">
        <f t="shared" si="5"/>
        <v>0</v>
      </c>
    </row>
    <row r="301" spans="15:16" ht="18" x14ac:dyDescent="0.35">
      <c r="O301" s="76"/>
      <c r="P301" s="69">
        <f t="shared" si="5"/>
        <v>0</v>
      </c>
    </row>
    <row r="302" spans="15:16" ht="18" x14ac:dyDescent="0.35">
      <c r="O302" s="76"/>
      <c r="P302" s="69">
        <f t="shared" si="5"/>
        <v>0</v>
      </c>
    </row>
    <row r="303" spans="15:16" ht="18" x14ac:dyDescent="0.35">
      <c r="O303" s="76"/>
      <c r="P303" s="69">
        <f t="shared" si="5"/>
        <v>0</v>
      </c>
    </row>
    <row r="304" spans="15:16" ht="18" x14ac:dyDescent="0.35">
      <c r="O304" s="76"/>
      <c r="P304" s="69">
        <f t="shared" si="5"/>
        <v>0</v>
      </c>
    </row>
    <row r="305" spans="15:16" ht="18" x14ac:dyDescent="0.35">
      <c r="O305" s="76"/>
      <c r="P305" s="69">
        <f t="shared" si="5"/>
        <v>0</v>
      </c>
    </row>
    <row r="306" spans="15:16" ht="18" x14ac:dyDescent="0.35">
      <c r="O306" s="76"/>
      <c r="P306" s="69">
        <f t="shared" si="5"/>
        <v>0</v>
      </c>
    </row>
    <row r="307" spans="15:16" ht="18" x14ac:dyDescent="0.35">
      <c r="O307" s="76"/>
      <c r="P307" s="69">
        <f t="shared" si="5"/>
        <v>0</v>
      </c>
    </row>
    <row r="308" spans="15:16" ht="18" x14ac:dyDescent="0.35">
      <c r="O308" s="76"/>
      <c r="P308" s="69">
        <f t="shared" si="5"/>
        <v>0</v>
      </c>
    </row>
    <row r="309" spans="15:16" ht="18" x14ac:dyDescent="0.35">
      <c r="O309" s="76"/>
      <c r="P309" s="69">
        <f t="shared" si="5"/>
        <v>0</v>
      </c>
    </row>
    <row r="310" spans="15:16" ht="18" x14ac:dyDescent="0.35">
      <c r="O310" s="76"/>
      <c r="P310" s="69">
        <f t="shared" si="5"/>
        <v>0</v>
      </c>
    </row>
    <row r="311" spans="15:16" ht="18" x14ac:dyDescent="0.35">
      <c r="O311" s="76"/>
      <c r="P311" s="69">
        <f t="shared" si="5"/>
        <v>0</v>
      </c>
    </row>
    <row r="312" spans="15:16" ht="18" x14ac:dyDescent="0.35">
      <c r="O312" s="76"/>
      <c r="P312" s="69">
        <f t="shared" si="5"/>
        <v>0</v>
      </c>
    </row>
    <row r="313" spans="15:16" ht="18" x14ac:dyDescent="0.35">
      <c r="O313" s="76"/>
      <c r="P313" s="69">
        <f t="shared" si="5"/>
        <v>0</v>
      </c>
    </row>
    <row r="314" spans="15:16" ht="18" x14ac:dyDescent="0.35">
      <c r="O314" s="76"/>
      <c r="P314" s="69">
        <f t="shared" si="5"/>
        <v>0</v>
      </c>
    </row>
    <row r="315" spans="15:16" ht="18" x14ac:dyDescent="0.35">
      <c r="O315" s="76"/>
      <c r="P315" s="69">
        <f t="shared" si="5"/>
        <v>0</v>
      </c>
    </row>
    <row r="316" spans="15:16" ht="18" x14ac:dyDescent="0.35">
      <c r="O316" s="76"/>
      <c r="P316" s="69">
        <f t="shared" si="5"/>
        <v>0</v>
      </c>
    </row>
    <row r="317" spans="15:16" ht="18" x14ac:dyDescent="0.35">
      <c r="O317" s="76"/>
      <c r="P317" s="69">
        <f t="shared" si="5"/>
        <v>0</v>
      </c>
    </row>
    <row r="318" spans="15:16" ht="18" x14ac:dyDescent="0.35">
      <c r="O318" s="76"/>
      <c r="P318" s="69">
        <f t="shared" si="5"/>
        <v>0</v>
      </c>
    </row>
    <row r="319" spans="15:16" ht="18" x14ac:dyDescent="0.35">
      <c r="O319" s="76"/>
      <c r="P319" s="69">
        <f t="shared" si="5"/>
        <v>0</v>
      </c>
    </row>
    <row r="320" spans="15:16" ht="18" x14ac:dyDescent="0.35">
      <c r="O320" s="76"/>
      <c r="P320" s="69">
        <f t="shared" si="5"/>
        <v>0</v>
      </c>
    </row>
    <row r="321" spans="15:16" ht="18" x14ac:dyDescent="0.35">
      <c r="O321" s="76"/>
      <c r="P321" s="69">
        <f t="shared" si="5"/>
        <v>0</v>
      </c>
    </row>
    <row r="322" spans="15:16" ht="18" x14ac:dyDescent="0.35">
      <c r="O322" s="76"/>
      <c r="P322" s="69">
        <f t="shared" si="5"/>
        <v>0</v>
      </c>
    </row>
    <row r="323" spans="15:16" ht="18" x14ac:dyDescent="0.35">
      <c r="O323" s="76"/>
      <c r="P323" s="69">
        <f t="shared" si="5"/>
        <v>0</v>
      </c>
    </row>
    <row r="324" spans="15:16" ht="18" x14ac:dyDescent="0.35">
      <c r="O324" s="76"/>
      <c r="P324" s="69">
        <f t="shared" si="5"/>
        <v>0</v>
      </c>
    </row>
    <row r="325" spans="15:16" ht="18" x14ac:dyDescent="0.35">
      <c r="O325" s="76"/>
      <c r="P325" s="69">
        <f t="shared" si="5"/>
        <v>0</v>
      </c>
    </row>
    <row r="326" spans="15:16" ht="18" x14ac:dyDescent="0.35">
      <c r="O326" s="76"/>
      <c r="P326" s="69">
        <f t="shared" si="5"/>
        <v>0</v>
      </c>
    </row>
    <row r="327" spans="15:16" ht="18" x14ac:dyDescent="0.35">
      <c r="O327" s="76"/>
      <c r="P327" s="69">
        <f t="shared" si="5"/>
        <v>0</v>
      </c>
    </row>
    <row r="328" spans="15:16" ht="18" x14ac:dyDescent="0.35">
      <c r="O328" s="76"/>
      <c r="P328" s="69">
        <f t="shared" si="5"/>
        <v>0</v>
      </c>
    </row>
    <row r="329" spans="15:16" ht="18" x14ac:dyDescent="0.35">
      <c r="O329" s="76"/>
      <c r="P329" s="69">
        <f t="shared" si="5"/>
        <v>0</v>
      </c>
    </row>
    <row r="330" spans="15:16" ht="18" x14ac:dyDescent="0.35">
      <c r="O330" s="76"/>
      <c r="P330" s="69">
        <f t="shared" si="5"/>
        <v>0</v>
      </c>
    </row>
    <row r="331" spans="15:16" ht="18" x14ac:dyDescent="0.35">
      <c r="O331" s="76"/>
      <c r="P331" s="69">
        <f t="shared" si="5"/>
        <v>0</v>
      </c>
    </row>
    <row r="332" spans="15:16" ht="18" x14ac:dyDescent="0.35">
      <c r="O332" s="76"/>
      <c r="P332" s="69">
        <f t="shared" si="5"/>
        <v>0</v>
      </c>
    </row>
    <row r="333" spans="15:16" ht="18" x14ac:dyDescent="0.35">
      <c r="O333" s="76"/>
      <c r="P333" s="69">
        <f t="shared" si="5"/>
        <v>0</v>
      </c>
    </row>
    <row r="334" spans="15:16" ht="18" x14ac:dyDescent="0.35">
      <c r="O334" s="76"/>
      <c r="P334" s="69">
        <f t="shared" si="5"/>
        <v>0</v>
      </c>
    </row>
    <row r="335" spans="15:16" ht="18" x14ac:dyDescent="0.35">
      <c r="O335" s="76"/>
      <c r="P335" s="69">
        <f t="shared" si="5"/>
        <v>0</v>
      </c>
    </row>
    <row r="336" spans="15:16" ht="18" x14ac:dyDescent="0.35">
      <c r="O336" s="76"/>
      <c r="P336" s="69">
        <f t="shared" si="5"/>
        <v>0</v>
      </c>
    </row>
    <row r="337" spans="15:16" ht="18" x14ac:dyDescent="0.35">
      <c r="O337" s="76"/>
      <c r="P337" s="69">
        <f t="shared" si="5"/>
        <v>0</v>
      </c>
    </row>
    <row r="338" spans="15:16" ht="18" x14ac:dyDescent="0.35">
      <c r="O338" s="76"/>
      <c r="P338" s="69">
        <f t="shared" si="5"/>
        <v>0</v>
      </c>
    </row>
    <row r="339" spans="15:16" ht="18" x14ac:dyDescent="0.35">
      <c r="O339" s="76"/>
      <c r="P339" s="69">
        <f t="shared" si="5"/>
        <v>0</v>
      </c>
    </row>
    <row r="340" spans="15:16" ht="18" x14ac:dyDescent="0.35">
      <c r="O340" s="76"/>
      <c r="P340" s="69">
        <f t="shared" si="5"/>
        <v>0</v>
      </c>
    </row>
    <row r="341" spans="15:16" ht="18" x14ac:dyDescent="0.35">
      <c r="O341" s="76"/>
      <c r="P341" s="69">
        <f t="shared" si="5"/>
        <v>0</v>
      </c>
    </row>
    <row r="342" spans="15:16" ht="18" x14ac:dyDescent="0.35">
      <c r="O342" s="76"/>
      <c r="P342" s="69">
        <f t="shared" si="5"/>
        <v>0</v>
      </c>
    </row>
    <row r="343" spans="15:16" ht="18" x14ac:dyDescent="0.35">
      <c r="O343" s="76"/>
      <c r="P343" s="69">
        <f t="shared" ref="P343:P406" si="6">DATEDIF(E343,K343,"Y")</f>
        <v>0</v>
      </c>
    </row>
    <row r="344" spans="15:16" ht="18" x14ac:dyDescent="0.35">
      <c r="O344" s="76"/>
      <c r="P344" s="69">
        <f t="shared" si="6"/>
        <v>0</v>
      </c>
    </row>
    <row r="345" spans="15:16" ht="18" x14ac:dyDescent="0.35">
      <c r="O345" s="76"/>
      <c r="P345" s="69">
        <f t="shared" si="6"/>
        <v>0</v>
      </c>
    </row>
    <row r="346" spans="15:16" ht="18" x14ac:dyDescent="0.35">
      <c r="O346" s="76"/>
      <c r="P346" s="69">
        <f t="shared" si="6"/>
        <v>0</v>
      </c>
    </row>
    <row r="347" spans="15:16" ht="18" x14ac:dyDescent="0.35">
      <c r="O347" s="76"/>
      <c r="P347" s="69">
        <f t="shared" si="6"/>
        <v>0</v>
      </c>
    </row>
    <row r="348" spans="15:16" ht="18" x14ac:dyDescent="0.35">
      <c r="O348" s="76"/>
      <c r="P348" s="69">
        <f t="shared" si="6"/>
        <v>0</v>
      </c>
    </row>
    <row r="349" spans="15:16" ht="18" x14ac:dyDescent="0.35">
      <c r="O349" s="76"/>
      <c r="P349" s="69">
        <f t="shared" si="6"/>
        <v>0</v>
      </c>
    </row>
    <row r="350" spans="15:16" ht="18" x14ac:dyDescent="0.35">
      <c r="O350" s="76"/>
      <c r="P350" s="69">
        <f t="shared" si="6"/>
        <v>0</v>
      </c>
    </row>
    <row r="351" spans="15:16" ht="18" x14ac:dyDescent="0.35">
      <c r="O351" s="76"/>
      <c r="P351" s="69">
        <f t="shared" si="6"/>
        <v>0</v>
      </c>
    </row>
    <row r="352" spans="15:16" ht="18" x14ac:dyDescent="0.35">
      <c r="O352" s="76"/>
      <c r="P352" s="69">
        <f t="shared" si="6"/>
        <v>0</v>
      </c>
    </row>
    <row r="353" spans="15:16" ht="18" x14ac:dyDescent="0.35">
      <c r="O353" s="76"/>
      <c r="P353" s="69">
        <f t="shared" si="6"/>
        <v>0</v>
      </c>
    </row>
    <row r="354" spans="15:16" ht="18" x14ac:dyDescent="0.35">
      <c r="O354" s="76"/>
      <c r="P354" s="69">
        <f t="shared" si="6"/>
        <v>0</v>
      </c>
    </row>
    <row r="355" spans="15:16" ht="18" x14ac:dyDescent="0.35">
      <c r="O355" s="76"/>
      <c r="P355" s="69">
        <f t="shared" si="6"/>
        <v>0</v>
      </c>
    </row>
    <row r="356" spans="15:16" ht="18" x14ac:dyDescent="0.35">
      <c r="O356" s="76"/>
      <c r="P356" s="69">
        <f t="shared" si="6"/>
        <v>0</v>
      </c>
    </row>
    <row r="357" spans="15:16" ht="18" x14ac:dyDescent="0.35">
      <c r="O357" s="76"/>
      <c r="P357" s="69">
        <f t="shared" si="6"/>
        <v>0</v>
      </c>
    </row>
    <row r="358" spans="15:16" ht="18" x14ac:dyDescent="0.35">
      <c r="O358" s="76"/>
      <c r="P358" s="69">
        <f t="shared" si="6"/>
        <v>0</v>
      </c>
    </row>
    <row r="359" spans="15:16" ht="18" x14ac:dyDescent="0.35">
      <c r="O359" s="76"/>
      <c r="P359" s="69">
        <f t="shared" si="6"/>
        <v>0</v>
      </c>
    </row>
    <row r="360" spans="15:16" ht="18" x14ac:dyDescent="0.35">
      <c r="O360" s="76"/>
      <c r="P360" s="69">
        <f t="shared" si="6"/>
        <v>0</v>
      </c>
    </row>
    <row r="361" spans="15:16" ht="18" x14ac:dyDescent="0.35">
      <c r="O361" s="76"/>
      <c r="P361" s="69">
        <f t="shared" si="6"/>
        <v>0</v>
      </c>
    </row>
    <row r="362" spans="15:16" ht="18" x14ac:dyDescent="0.35">
      <c r="O362" s="76"/>
      <c r="P362" s="69">
        <f t="shared" si="6"/>
        <v>0</v>
      </c>
    </row>
    <row r="363" spans="15:16" ht="18" x14ac:dyDescent="0.35">
      <c r="O363" s="76"/>
      <c r="P363" s="69">
        <f t="shared" si="6"/>
        <v>0</v>
      </c>
    </row>
    <row r="364" spans="15:16" ht="18" x14ac:dyDescent="0.35">
      <c r="O364" s="76"/>
      <c r="P364" s="69">
        <f t="shared" si="6"/>
        <v>0</v>
      </c>
    </row>
    <row r="365" spans="15:16" ht="18" x14ac:dyDescent="0.35">
      <c r="O365" s="76"/>
      <c r="P365" s="69">
        <f t="shared" si="6"/>
        <v>0</v>
      </c>
    </row>
    <row r="366" spans="15:16" ht="18" x14ac:dyDescent="0.35">
      <c r="O366" s="76"/>
      <c r="P366" s="69">
        <f t="shared" si="6"/>
        <v>0</v>
      </c>
    </row>
    <row r="367" spans="15:16" ht="18" x14ac:dyDescent="0.35">
      <c r="O367" s="76"/>
      <c r="P367" s="69">
        <f t="shared" si="6"/>
        <v>0</v>
      </c>
    </row>
    <row r="368" spans="15:16" ht="18" x14ac:dyDescent="0.35">
      <c r="O368" s="76"/>
      <c r="P368" s="69">
        <f t="shared" si="6"/>
        <v>0</v>
      </c>
    </row>
    <row r="369" spans="15:16" ht="18" x14ac:dyDescent="0.35">
      <c r="O369" s="76"/>
      <c r="P369" s="69">
        <f t="shared" si="6"/>
        <v>0</v>
      </c>
    </row>
    <row r="370" spans="15:16" ht="18" x14ac:dyDescent="0.35">
      <c r="O370" s="76"/>
      <c r="P370" s="69">
        <f t="shared" si="6"/>
        <v>0</v>
      </c>
    </row>
    <row r="371" spans="15:16" ht="18" x14ac:dyDescent="0.35">
      <c r="O371" s="76"/>
      <c r="P371" s="69">
        <f t="shared" si="6"/>
        <v>0</v>
      </c>
    </row>
    <row r="372" spans="15:16" ht="18" x14ac:dyDescent="0.35">
      <c r="O372" s="76"/>
      <c r="P372" s="69">
        <f t="shared" si="6"/>
        <v>0</v>
      </c>
    </row>
    <row r="373" spans="15:16" ht="18" x14ac:dyDescent="0.35">
      <c r="O373" s="76"/>
      <c r="P373" s="69">
        <f t="shared" si="6"/>
        <v>0</v>
      </c>
    </row>
    <row r="374" spans="15:16" ht="18" x14ac:dyDescent="0.35">
      <c r="O374" s="76"/>
      <c r="P374" s="69">
        <f t="shared" si="6"/>
        <v>0</v>
      </c>
    </row>
    <row r="375" spans="15:16" ht="18" x14ac:dyDescent="0.35">
      <c r="O375" s="76"/>
      <c r="P375" s="69">
        <f t="shared" si="6"/>
        <v>0</v>
      </c>
    </row>
    <row r="376" spans="15:16" ht="18" x14ac:dyDescent="0.35">
      <c r="O376" s="76"/>
      <c r="P376" s="69">
        <f t="shared" si="6"/>
        <v>0</v>
      </c>
    </row>
    <row r="377" spans="15:16" ht="18" x14ac:dyDescent="0.35">
      <c r="O377" s="76"/>
      <c r="P377" s="69">
        <f t="shared" si="6"/>
        <v>0</v>
      </c>
    </row>
    <row r="378" spans="15:16" ht="18" x14ac:dyDescent="0.35">
      <c r="O378" s="76"/>
      <c r="P378" s="69">
        <f t="shared" si="6"/>
        <v>0</v>
      </c>
    </row>
    <row r="379" spans="15:16" ht="18" x14ac:dyDescent="0.35">
      <c r="O379" s="76"/>
      <c r="P379" s="69">
        <f t="shared" si="6"/>
        <v>0</v>
      </c>
    </row>
    <row r="380" spans="15:16" ht="18" x14ac:dyDescent="0.35">
      <c r="O380" s="76"/>
      <c r="P380" s="69">
        <f t="shared" si="6"/>
        <v>0</v>
      </c>
    </row>
    <row r="381" spans="15:16" ht="18" x14ac:dyDescent="0.35">
      <c r="O381" s="76"/>
      <c r="P381" s="69">
        <f t="shared" si="6"/>
        <v>0</v>
      </c>
    </row>
    <row r="382" spans="15:16" ht="18" x14ac:dyDescent="0.35">
      <c r="O382" s="76"/>
      <c r="P382" s="69">
        <f t="shared" si="6"/>
        <v>0</v>
      </c>
    </row>
    <row r="383" spans="15:16" ht="18" x14ac:dyDescent="0.35">
      <c r="O383" s="76"/>
      <c r="P383" s="69">
        <f t="shared" si="6"/>
        <v>0</v>
      </c>
    </row>
    <row r="384" spans="15:16" ht="18" x14ac:dyDescent="0.35">
      <c r="O384" s="76"/>
      <c r="P384" s="69">
        <f t="shared" si="6"/>
        <v>0</v>
      </c>
    </row>
    <row r="385" spans="15:16" ht="18" x14ac:dyDescent="0.35">
      <c r="O385" s="76"/>
      <c r="P385" s="69">
        <f t="shared" si="6"/>
        <v>0</v>
      </c>
    </row>
    <row r="386" spans="15:16" ht="18" x14ac:dyDescent="0.35">
      <c r="O386" s="76"/>
      <c r="P386" s="69">
        <f t="shared" si="6"/>
        <v>0</v>
      </c>
    </row>
    <row r="387" spans="15:16" ht="18" x14ac:dyDescent="0.35">
      <c r="O387" s="76"/>
      <c r="P387" s="69">
        <f t="shared" si="6"/>
        <v>0</v>
      </c>
    </row>
    <row r="388" spans="15:16" ht="18" x14ac:dyDescent="0.35">
      <c r="O388" s="76"/>
      <c r="P388" s="69">
        <f t="shared" si="6"/>
        <v>0</v>
      </c>
    </row>
    <row r="389" spans="15:16" ht="18" x14ac:dyDescent="0.35">
      <c r="O389" s="76"/>
      <c r="P389" s="69">
        <f t="shared" si="6"/>
        <v>0</v>
      </c>
    </row>
    <row r="390" spans="15:16" ht="18" x14ac:dyDescent="0.35">
      <c r="O390" s="76"/>
      <c r="P390" s="69">
        <f t="shared" si="6"/>
        <v>0</v>
      </c>
    </row>
    <row r="391" spans="15:16" ht="18" x14ac:dyDescent="0.35">
      <c r="O391" s="76"/>
      <c r="P391" s="69">
        <f t="shared" si="6"/>
        <v>0</v>
      </c>
    </row>
    <row r="392" spans="15:16" ht="18" x14ac:dyDescent="0.35">
      <c r="O392" s="76"/>
      <c r="P392" s="69">
        <f t="shared" si="6"/>
        <v>0</v>
      </c>
    </row>
    <row r="393" spans="15:16" ht="18" x14ac:dyDescent="0.35">
      <c r="O393" s="76"/>
      <c r="P393" s="69">
        <f t="shared" si="6"/>
        <v>0</v>
      </c>
    </row>
    <row r="394" spans="15:16" ht="18" x14ac:dyDescent="0.35">
      <c r="O394" s="76"/>
      <c r="P394" s="69">
        <f t="shared" si="6"/>
        <v>0</v>
      </c>
    </row>
    <row r="395" spans="15:16" ht="18" x14ac:dyDescent="0.35">
      <c r="O395" s="76"/>
      <c r="P395" s="69">
        <f t="shared" si="6"/>
        <v>0</v>
      </c>
    </row>
    <row r="396" spans="15:16" ht="18" x14ac:dyDescent="0.35">
      <c r="O396" s="76"/>
      <c r="P396" s="69">
        <f t="shared" si="6"/>
        <v>0</v>
      </c>
    </row>
    <row r="397" spans="15:16" ht="18" x14ac:dyDescent="0.35">
      <c r="O397" s="76"/>
      <c r="P397" s="69">
        <f t="shared" si="6"/>
        <v>0</v>
      </c>
    </row>
    <row r="398" spans="15:16" ht="18" x14ac:dyDescent="0.35">
      <c r="O398" s="76"/>
      <c r="P398" s="69">
        <f t="shared" si="6"/>
        <v>0</v>
      </c>
    </row>
    <row r="399" spans="15:16" ht="18" x14ac:dyDescent="0.35">
      <c r="O399" s="76"/>
      <c r="P399" s="69">
        <f t="shared" si="6"/>
        <v>0</v>
      </c>
    </row>
    <row r="400" spans="15:16" ht="18" x14ac:dyDescent="0.35">
      <c r="O400" s="76"/>
      <c r="P400" s="69">
        <f t="shared" si="6"/>
        <v>0</v>
      </c>
    </row>
    <row r="401" spans="15:16" ht="18" x14ac:dyDescent="0.35">
      <c r="O401" s="76"/>
      <c r="P401" s="69">
        <f t="shared" si="6"/>
        <v>0</v>
      </c>
    </row>
    <row r="402" spans="15:16" ht="18" x14ac:dyDescent="0.35">
      <c r="O402" s="76"/>
      <c r="P402" s="69">
        <f t="shared" si="6"/>
        <v>0</v>
      </c>
    </row>
    <row r="403" spans="15:16" ht="18" x14ac:dyDescent="0.35">
      <c r="O403" s="76"/>
      <c r="P403" s="69">
        <f t="shared" si="6"/>
        <v>0</v>
      </c>
    </row>
    <row r="404" spans="15:16" ht="18" x14ac:dyDescent="0.35">
      <c r="O404" s="76"/>
      <c r="P404" s="69">
        <f t="shared" si="6"/>
        <v>0</v>
      </c>
    </row>
    <row r="405" spans="15:16" ht="18" x14ac:dyDescent="0.35">
      <c r="O405" s="76"/>
      <c r="P405" s="69">
        <f t="shared" si="6"/>
        <v>0</v>
      </c>
    </row>
    <row r="406" spans="15:16" ht="18" x14ac:dyDescent="0.35">
      <c r="O406" s="76"/>
      <c r="P406" s="69">
        <f t="shared" si="6"/>
        <v>0</v>
      </c>
    </row>
    <row r="407" spans="15:16" ht="18" x14ac:dyDescent="0.35">
      <c r="O407" s="76"/>
      <c r="P407" s="69">
        <f t="shared" ref="P407:P470" si="7">DATEDIF(E407,K407,"Y")</f>
        <v>0</v>
      </c>
    </row>
    <row r="408" spans="15:16" ht="18" x14ac:dyDescent="0.35">
      <c r="O408" s="76"/>
      <c r="P408" s="69">
        <f t="shared" si="7"/>
        <v>0</v>
      </c>
    </row>
    <row r="409" spans="15:16" ht="18" x14ac:dyDescent="0.35">
      <c r="O409" s="76"/>
      <c r="P409" s="69">
        <f t="shared" si="7"/>
        <v>0</v>
      </c>
    </row>
    <row r="410" spans="15:16" ht="18" x14ac:dyDescent="0.35">
      <c r="O410" s="76"/>
      <c r="P410" s="69">
        <f t="shared" si="7"/>
        <v>0</v>
      </c>
    </row>
    <row r="411" spans="15:16" ht="18" x14ac:dyDescent="0.35">
      <c r="O411" s="76"/>
      <c r="P411" s="69">
        <f t="shared" si="7"/>
        <v>0</v>
      </c>
    </row>
    <row r="412" spans="15:16" ht="18" x14ac:dyDescent="0.35">
      <c r="O412" s="76"/>
      <c r="P412" s="69">
        <f t="shared" si="7"/>
        <v>0</v>
      </c>
    </row>
    <row r="413" spans="15:16" ht="18" x14ac:dyDescent="0.35">
      <c r="O413" s="76"/>
      <c r="P413" s="69">
        <f t="shared" si="7"/>
        <v>0</v>
      </c>
    </row>
    <row r="414" spans="15:16" ht="18" x14ac:dyDescent="0.35">
      <c r="O414" s="76"/>
      <c r="P414" s="69">
        <f t="shared" si="7"/>
        <v>0</v>
      </c>
    </row>
    <row r="415" spans="15:16" ht="18" x14ac:dyDescent="0.35">
      <c r="O415" s="76"/>
      <c r="P415" s="69">
        <f t="shared" si="7"/>
        <v>0</v>
      </c>
    </row>
    <row r="416" spans="15:16" ht="18" x14ac:dyDescent="0.35">
      <c r="O416" s="76"/>
      <c r="P416" s="69">
        <f t="shared" si="7"/>
        <v>0</v>
      </c>
    </row>
    <row r="417" spans="15:16" ht="18" x14ac:dyDescent="0.35">
      <c r="O417" s="76"/>
      <c r="P417" s="69">
        <f t="shared" si="7"/>
        <v>0</v>
      </c>
    </row>
    <row r="418" spans="15:16" ht="18" x14ac:dyDescent="0.35">
      <c r="O418" s="76"/>
      <c r="P418" s="69">
        <f t="shared" si="7"/>
        <v>0</v>
      </c>
    </row>
    <row r="419" spans="15:16" ht="18" x14ac:dyDescent="0.35">
      <c r="O419" s="76"/>
      <c r="P419" s="69">
        <f t="shared" si="7"/>
        <v>0</v>
      </c>
    </row>
    <row r="420" spans="15:16" ht="18" x14ac:dyDescent="0.35">
      <c r="O420" s="76"/>
      <c r="P420" s="69">
        <f t="shared" si="7"/>
        <v>0</v>
      </c>
    </row>
    <row r="421" spans="15:16" ht="18" x14ac:dyDescent="0.35">
      <c r="O421" s="76"/>
      <c r="P421" s="69">
        <f t="shared" si="7"/>
        <v>0</v>
      </c>
    </row>
    <row r="422" spans="15:16" ht="18" x14ac:dyDescent="0.35">
      <c r="O422" s="76"/>
      <c r="P422" s="69">
        <f t="shared" si="7"/>
        <v>0</v>
      </c>
    </row>
    <row r="423" spans="15:16" ht="18" x14ac:dyDescent="0.35">
      <c r="O423" s="76"/>
      <c r="P423" s="69">
        <f t="shared" si="7"/>
        <v>0</v>
      </c>
    </row>
    <row r="424" spans="15:16" ht="18" x14ac:dyDescent="0.35">
      <c r="O424" s="76"/>
      <c r="P424" s="69">
        <f t="shared" si="7"/>
        <v>0</v>
      </c>
    </row>
    <row r="425" spans="15:16" ht="18" x14ac:dyDescent="0.35">
      <c r="O425" s="76"/>
      <c r="P425" s="69">
        <f t="shared" si="7"/>
        <v>0</v>
      </c>
    </row>
    <row r="426" spans="15:16" ht="18" x14ac:dyDescent="0.35">
      <c r="O426" s="76"/>
      <c r="P426" s="69">
        <f t="shared" si="7"/>
        <v>0</v>
      </c>
    </row>
    <row r="427" spans="15:16" ht="18" x14ac:dyDescent="0.35">
      <c r="O427" s="76"/>
      <c r="P427" s="69">
        <f t="shared" si="7"/>
        <v>0</v>
      </c>
    </row>
    <row r="428" spans="15:16" ht="18" x14ac:dyDescent="0.35">
      <c r="O428" s="76"/>
      <c r="P428" s="69">
        <f t="shared" si="7"/>
        <v>0</v>
      </c>
    </row>
    <row r="429" spans="15:16" ht="18" x14ac:dyDescent="0.35">
      <c r="O429" s="76"/>
      <c r="P429" s="69">
        <f t="shared" si="7"/>
        <v>0</v>
      </c>
    </row>
    <row r="430" spans="15:16" ht="18" x14ac:dyDescent="0.35">
      <c r="O430" s="76"/>
      <c r="P430" s="69">
        <f t="shared" si="7"/>
        <v>0</v>
      </c>
    </row>
    <row r="431" spans="15:16" ht="18" x14ac:dyDescent="0.35">
      <c r="O431" s="76"/>
      <c r="P431" s="69">
        <f t="shared" si="7"/>
        <v>0</v>
      </c>
    </row>
    <row r="432" spans="15:16" ht="18" x14ac:dyDescent="0.35">
      <c r="O432" s="76"/>
      <c r="P432" s="69">
        <f t="shared" si="7"/>
        <v>0</v>
      </c>
    </row>
    <row r="433" spans="15:16" ht="18" x14ac:dyDescent="0.35">
      <c r="O433" s="76"/>
      <c r="P433" s="69">
        <f t="shared" si="7"/>
        <v>0</v>
      </c>
    </row>
    <row r="434" spans="15:16" ht="18" x14ac:dyDescent="0.35">
      <c r="O434" s="76"/>
      <c r="P434" s="69">
        <f t="shared" si="7"/>
        <v>0</v>
      </c>
    </row>
    <row r="435" spans="15:16" ht="18" x14ac:dyDescent="0.35">
      <c r="O435" s="76"/>
      <c r="P435" s="69">
        <f t="shared" si="7"/>
        <v>0</v>
      </c>
    </row>
    <row r="436" spans="15:16" ht="18" x14ac:dyDescent="0.35">
      <c r="O436" s="76"/>
      <c r="P436" s="69">
        <f t="shared" si="7"/>
        <v>0</v>
      </c>
    </row>
    <row r="437" spans="15:16" ht="18" x14ac:dyDescent="0.35">
      <c r="O437" s="76"/>
      <c r="P437" s="69">
        <f t="shared" si="7"/>
        <v>0</v>
      </c>
    </row>
    <row r="438" spans="15:16" ht="18" x14ac:dyDescent="0.35">
      <c r="O438" s="76"/>
      <c r="P438" s="69">
        <f t="shared" si="7"/>
        <v>0</v>
      </c>
    </row>
    <row r="439" spans="15:16" ht="18" x14ac:dyDescent="0.35">
      <c r="O439" s="76"/>
      <c r="P439" s="69">
        <f t="shared" si="7"/>
        <v>0</v>
      </c>
    </row>
    <row r="440" spans="15:16" ht="18" x14ac:dyDescent="0.35">
      <c r="O440" s="76"/>
      <c r="P440" s="69">
        <f t="shared" si="7"/>
        <v>0</v>
      </c>
    </row>
    <row r="441" spans="15:16" ht="18" x14ac:dyDescent="0.35">
      <c r="O441" s="76"/>
      <c r="P441" s="69">
        <f t="shared" si="7"/>
        <v>0</v>
      </c>
    </row>
    <row r="442" spans="15:16" ht="18" x14ac:dyDescent="0.35">
      <c r="O442" s="76"/>
      <c r="P442" s="69">
        <f t="shared" si="7"/>
        <v>0</v>
      </c>
    </row>
    <row r="443" spans="15:16" ht="18" x14ac:dyDescent="0.35">
      <c r="O443" s="76"/>
      <c r="P443" s="69">
        <f t="shared" si="7"/>
        <v>0</v>
      </c>
    </row>
    <row r="444" spans="15:16" ht="18" x14ac:dyDescent="0.35">
      <c r="O444" s="76"/>
      <c r="P444" s="69">
        <f t="shared" si="7"/>
        <v>0</v>
      </c>
    </row>
    <row r="445" spans="15:16" ht="18" x14ac:dyDescent="0.35">
      <c r="O445" s="76"/>
      <c r="P445" s="69">
        <f t="shared" si="7"/>
        <v>0</v>
      </c>
    </row>
    <row r="446" spans="15:16" ht="18" x14ac:dyDescent="0.35">
      <c r="O446" s="76"/>
      <c r="P446" s="69">
        <f t="shared" si="7"/>
        <v>0</v>
      </c>
    </row>
    <row r="447" spans="15:16" ht="18" x14ac:dyDescent="0.35">
      <c r="O447" s="76"/>
      <c r="P447" s="69">
        <f t="shared" si="7"/>
        <v>0</v>
      </c>
    </row>
    <row r="448" spans="15:16" ht="18" x14ac:dyDescent="0.35">
      <c r="O448" s="76"/>
      <c r="P448" s="69">
        <f t="shared" si="7"/>
        <v>0</v>
      </c>
    </row>
    <row r="449" spans="15:16" ht="18" x14ac:dyDescent="0.35">
      <c r="O449" s="76"/>
      <c r="P449" s="69">
        <f t="shared" si="7"/>
        <v>0</v>
      </c>
    </row>
    <row r="450" spans="15:16" ht="18" x14ac:dyDescent="0.35">
      <c r="O450" s="76"/>
      <c r="P450" s="69">
        <f t="shared" si="7"/>
        <v>0</v>
      </c>
    </row>
    <row r="451" spans="15:16" ht="18" x14ac:dyDescent="0.35">
      <c r="O451" s="76"/>
      <c r="P451" s="69">
        <f t="shared" si="7"/>
        <v>0</v>
      </c>
    </row>
    <row r="452" spans="15:16" ht="18" x14ac:dyDescent="0.35">
      <c r="O452" s="76"/>
      <c r="P452" s="69">
        <f t="shared" si="7"/>
        <v>0</v>
      </c>
    </row>
    <row r="453" spans="15:16" ht="18" x14ac:dyDescent="0.35">
      <c r="O453" s="76"/>
      <c r="P453" s="69">
        <f t="shared" si="7"/>
        <v>0</v>
      </c>
    </row>
    <row r="454" spans="15:16" ht="18" x14ac:dyDescent="0.35">
      <c r="O454" s="76"/>
      <c r="P454" s="69">
        <f t="shared" si="7"/>
        <v>0</v>
      </c>
    </row>
    <row r="455" spans="15:16" ht="18" x14ac:dyDescent="0.35">
      <c r="O455" s="76"/>
      <c r="P455" s="69">
        <f t="shared" si="7"/>
        <v>0</v>
      </c>
    </row>
    <row r="456" spans="15:16" ht="18" x14ac:dyDescent="0.35">
      <c r="O456" s="76"/>
      <c r="P456" s="69">
        <f t="shared" si="7"/>
        <v>0</v>
      </c>
    </row>
    <row r="457" spans="15:16" ht="18" x14ac:dyDescent="0.35">
      <c r="O457" s="76"/>
      <c r="P457" s="69">
        <f t="shared" si="7"/>
        <v>0</v>
      </c>
    </row>
    <row r="458" spans="15:16" ht="18" x14ac:dyDescent="0.35">
      <c r="O458" s="76"/>
      <c r="P458" s="69">
        <f t="shared" si="7"/>
        <v>0</v>
      </c>
    </row>
    <row r="459" spans="15:16" ht="18" x14ac:dyDescent="0.35">
      <c r="O459" s="76"/>
      <c r="P459" s="69">
        <f t="shared" si="7"/>
        <v>0</v>
      </c>
    </row>
    <row r="460" spans="15:16" ht="18" x14ac:dyDescent="0.35">
      <c r="O460" s="76"/>
      <c r="P460" s="69">
        <f t="shared" si="7"/>
        <v>0</v>
      </c>
    </row>
    <row r="461" spans="15:16" ht="18" x14ac:dyDescent="0.35">
      <c r="O461" s="76"/>
      <c r="P461" s="69">
        <f t="shared" si="7"/>
        <v>0</v>
      </c>
    </row>
    <row r="462" spans="15:16" ht="18" x14ac:dyDescent="0.35">
      <c r="O462" s="76"/>
      <c r="P462" s="69">
        <f t="shared" si="7"/>
        <v>0</v>
      </c>
    </row>
    <row r="463" spans="15:16" ht="18" x14ac:dyDescent="0.35">
      <c r="O463" s="76"/>
      <c r="P463" s="69">
        <f t="shared" si="7"/>
        <v>0</v>
      </c>
    </row>
    <row r="464" spans="15:16" ht="18" x14ac:dyDescent="0.35">
      <c r="O464" s="76"/>
      <c r="P464" s="69">
        <f t="shared" si="7"/>
        <v>0</v>
      </c>
    </row>
    <row r="465" spans="15:16" ht="18" x14ac:dyDescent="0.35">
      <c r="O465" s="76"/>
      <c r="P465" s="69">
        <f t="shared" si="7"/>
        <v>0</v>
      </c>
    </row>
    <row r="466" spans="15:16" ht="18" x14ac:dyDescent="0.35">
      <c r="O466" s="76"/>
      <c r="P466" s="69">
        <f t="shared" si="7"/>
        <v>0</v>
      </c>
    </row>
    <row r="467" spans="15:16" ht="18" x14ac:dyDescent="0.35">
      <c r="O467" s="76"/>
      <c r="P467" s="69">
        <f t="shared" si="7"/>
        <v>0</v>
      </c>
    </row>
    <row r="468" spans="15:16" ht="18" x14ac:dyDescent="0.35">
      <c r="O468" s="76"/>
      <c r="P468" s="69">
        <f t="shared" si="7"/>
        <v>0</v>
      </c>
    </row>
    <row r="469" spans="15:16" ht="18" x14ac:dyDescent="0.35">
      <c r="O469" s="76"/>
      <c r="P469" s="69">
        <f t="shared" si="7"/>
        <v>0</v>
      </c>
    </row>
    <row r="470" spans="15:16" ht="18" x14ac:dyDescent="0.35">
      <c r="O470" s="76"/>
      <c r="P470" s="69">
        <f t="shared" si="7"/>
        <v>0</v>
      </c>
    </row>
    <row r="471" spans="15:16" ht="18" x14ac:dyDescent="0.35">
      <c r="O471" s="76"/>
      <c r="P471" s="69">
        <f t="shared" ref="P471:P534" si="8">DATEDIF(E471,K471,"Y")</f>
        <v>0</v>
      </c>
    </row>
    <row r="472" spans="15:16" ht="18" x14ac:dyDescent="0.35">
      <c r="O472" s="76"/>
      <c r="P472" s="69">
        <f t="shared" si="8"/>
        <v>0</v>
      </c>
    </row>
    <row r="473" spans="15:16" ht="18" x14ac:dyDescent="0.35">
      <c r="O473" s="76"/>
      <c r="P473" s="69">
        <f t="shared" si="8"/>
        <v>0</v>
      </c>
    </row>
    <row r="474" spans="15:16" ht="18" x14ac:dyDescent="0.35">
      <c r="O474" s="76"/>
      <c r="P474" s="69">
        <f t="shared" si="8"/>
        <v>0</v>
      </c>
    </row>
    <row r="475" spans="15:16" ht="18" x14ac:dyDescent="0.35">
      <c r="O475" s="76"/>
      <c r="P475" s="69">
        <f t="shared" si="8"/>
        <v>0</v>
      </c>
    </row>
    <row r="476" spans="15:16" ht="18" x14ac:dyDescent="0.35">
      <c r="O476" s="76"/>
      <c r="P476" s="69">
        <f t="shared" si="8"/>
        <v>0</v>
      </c>
    </row>
    <row r="477" spans="15:16" ht="18" x14ac:dyDescent="0.35">
      <c r="O477" s="76"/>
      <c r="P477" s="69">
        <f t="shared" si="8"/>
        <v>0</v>
      </c>
    </row>
    <row r="478" spans="15:16" ht="18" x14ac:dyDescent="0.35">
      <c r="O478" s="76"/>
      <c r="P478" s="69">
        <f t="shared" si="8"/>
        <v>0</v>
      </c>
    </row>
    <row r="479" spans="15:16" ht="18" x14ac:dyDescent="0.35">
      <c r="O479" s="76"/>
      <c r="P479" s="69">
        <f t="shared" si="8"/>
        <v>0</v>
      </c>
    </row>
    <row r="480" spans="15:16" ht="18" x14ac:dyDescent="0.35">
      <c r="O480" s="76"/>
      <c r="P480" s="69">
        <f t="shared" si="8"/>
        <v>0</v>
      </c>
    </row>
    <row r="481" spans="15:16" ht="18" x14ac:dyDescent="0.35">
      <c r="O481" s="76"/>
      <c r="P481" s="69">
        <f t="shared" si="8"/>
        <v>0</v>
      </c>
    </row>
    <row r="482" spans="15:16" ht="18" x14ac:dyDescent="0.35">
      <c r="O482" s="76"/>
      <c r="P482" s="69">
        <f t="shared" si="8"/>
        <v>0</v>
      </c>
    </row>
    <row r="483" spans="15:16" ht="18" x14ac:dyDescent="0.35">
      <c r="O483" s="76"/>
      <c r="P483" s="69">
        <f t="shared" si="8"/>
        <v>0</v>
      </c>
    </row>
    <row r="484" spans="15:16" ht="18" x14ac:dyDescent="0.35">
      <c r="O484" s="76"/>
      <c r="P484" s="69">
        <f t="shared" si="8"/>
        <v>0</v>
      </c>
    </row>
    <row r="485" spans="15:16" ht="18" x14ac:dyDescent="0.35">
      <c r="O485" s="76"/>
      <c r="P485" s="69">
        <f t="shared" si="8"/>
        <v>0</v>
      </c>
    </row>
    <row r="486" spans="15:16" ht="18" x14ac:dyDescent="0.35">
      <c r="O486" s="76"/>
      <c r="P486" s="69">
        <f t="shared" si="8"/>
        <v>0</v>
      </c>
    </row>
    <row r="487" spans="15:16" ht="18" x14ac:dyDescent="0.35">
      <c r="O487" s="76"/>
      <c r="P487" s="69">
        <f t="shared" si="8"/>
        <v>0</v>
      </c>
    </row>
    <row r="488" spans="15:16" ht="18" x14ac:dyDescent="0.35">
      <c r="O488" s="76"/>
      <c r="P488" s="69">
        <f t="shared" si="8"/>
        <v>0</v>
      </c>
    </row>
    <row r="489" spans="15:16" ht="18" x14ac:dyDescent="0.35">
      <c r="O489" s="76"/>
      <c r="P489" s="69">
        <f t="shared" si="8"/>
        <v>0</v>
      </c>
    </row>
    <row r="490" spans="15:16" ht="18" x14ac:dyDescent="0.35">
      <c r="O490" s="76"/>
      <c r="P490" s="69">
        <f t="shared" si="8"/>
        <v>0</v>
      </c>
    </row>
    <row r="491" spans="15:16" ht="18" x14ac:dyDescent="0.35">
      <c r="O491" s="76"/>
      <c r="P491" s="69">
        <f t="shared" si="8"/>
        <v>0</v>
      </c>
    </row>
    <row r="492" spans="15:16" ht="18" x14ac:dyDescent="0.35">
      <c r="O492" s="76"/>
      <c r="P492" s="69">
        <f t="shared" si="8"/>
        <v>0</v>
      </c>
    </row>
    <row r="493" spans="15:16" ht="18" x14ac:dyDescent="0.35">
      <c r="O493" s="76"/>
      <c r="P493" s="69">
        <f t="shared" si="8"/>
        <v>0</v>
      </c>
    </row>
    <row r="494" spans="15:16" ht="18" x14ac:dyDescent="0.35">
      <c r="O494" s="76"/>
      <c r="P494" s="69">
        <f t="shared" si="8"/>
        <v>0</v>
      </c>
    </row>
    <row r="495" spans="15:16" ht="18" x14ac:dyDescent="0.35">
      <c r="O495" s="76"/>
      <c r="P495" s="69">
        <f t="shared" si="8"/>
        <v>0</v>
      </c>
    </row>
    <row r="496" spans="15:16" ht="18" x14ac:dyDescent="0.35">
      <c r="O496" s="76"/>
      <c r="P496" s="69">
        <f t="shared" si="8"/>
        <v>0</v>
      </c>
    </row>
    <row r="497" spans="15:16" ht="18" x14ac:dyDescent="0.35">
      <c r="O497" s="76"/>
      <c r="P497" s="69">
        <f t="shared" si="8"/>
        <v>0</v>
      </c>
    </row>
    <row r="498" spans="15:16" ht="18" x14ac:dyDescent="0.35">
      <c r="O498" s="76"/>
      <c r="P498" s="69">
        <f t="shared" si="8"/>
        <v>0</v>
      </c>
    </row>
    <row r="499" spans="15:16" ht="18" x14ac:dyDescent="0.35">
      <c r="O499" s="76"/>
      <c r="P499" s="69">
        <f t="shared" si="8"/>
        <v>0</v>
      </c>
    </row>
    <row r="500" spans="15:16" ht="18" x14ac:dyDescent="0.35">
      <c r="O500" s="76"/>
      <c r="P500" s="69">
        <f t="shared" si="8"/>
        <v>0</v>
      </c>
    </row>
    <row r="501" spans="15:16" ht="18" x14ac:dyDescent="0.35">
      <c r="O501" s="76"/>
      <c r="P501" s="69">
        <f t="shared" si="8"/>
        <v>0</v>
      </c>
    </row>
    <row r="502" spans="15:16" ht="18" x14ac:dyDescent="0.35">
      <c r="O502" s="76"/>
      <c r="P502" s="69">
        <f t="shared" si="8"/>
        <v>0</v>
      </c>
    </row>
    <row r="503" spans="15:16" ht="18" x14ac:dyDescent="0.35">
      <c r="O503" s="76"/>
      <c r="P503" s="69">
        <f t="shared" si="8"/>
        <v>0</v>
      </c>
    </row>
    <row r="504" spans="15:16" ht="18" x14ac:dyDescent="0.35">
      <c r="O504" s="76"/>
      <c r="P504" s="69">
        <f t="shared" si="8"/>
        <v>0</v>
      </c>
    </row>
    <row r="505" spans="15:16" ht="18" x14ac:dyDescent="0.35">
      <c r="O505" s="76"/>
      <c r="P505" s="69">
        <f t="shared" si="8"/>
        <v>0</v>
      </c>
    </row>
    <row r="506" spans="15:16" ht="18" x14ac:dyDescent="0.35">
      <c r="O506" s="76"/>
      <c r="P506" s="69">
        <f t="shared" si="8"/>
        <v>0</v>
      </c>
    </row>
    <row r="507" spans="15:16" ht="18" x14ac:dyDescent="0.35">
      <c r="O507" s="76"/>
      <c r="P507" s="69">
        <f t="shared" si="8"/>
        <v>0</v>
      </c>
    </row>
    <row r="508" spans="15:16" ht="18" x14ac:dyDescent="0.35">
      <c r="O508" s="76"/>
      <c r="P508" s="69">
        <f t="shared" si="8"/>
        <v>0</v>
      </c>
    </row>
    <row r="509" spans="15:16" ht="18" x14ac:dyDescent="0.35">
      <c r="O509" s="76"/>
      <c r="P509" s="69">
        <f t="shared" si="8"/>
        <v>0</v>
      </c>
    </row>
    <row r="510" spans="15:16" ht="18" x14ac:dyDescent="0.35">
      <c r="O510" s="76"/>
      <c r="P510" s="69">
        <f t="shared" si="8"/>
        <v>0</v>
      </c>
    </row>
    <row r="511" spans="15:16" ht="18" x14ac:dyDescent="0.35">
      <c r="O511" s="76"/>
      <c r="P511" s="69">
        <f t="shared" si="8"/>
        <v>0</v>
      </c>
    </row>
    <row r="512" spans="15:16" ht="18" x14ac:dyDescent="0.35">
      <c r="O512" s="76"/>
      <c r="P512" s="69">
        <f t="shared" si="8"/>
        <v>0</v>
      </c>
    </row>
    <row r="513" spans="15:16" ht="18" x14ac:dyDescent="0.35">
      <c r="O513" s="76"/>
      <c r="P513" s="69">
        <f t="shared" si="8"/>
        <v>0</v>
      </c>
    </row>
    <row r="514" spans="15:16" ht="18" x14ac:dyDescent="0.35">
      <c r="O514" s="76"/>
      <c r="P514" s="69">
        <f t="shared" si="8"/>
        <v>0</v>
      </c>
    </row>
    <row r="515" spans="15:16" ht="18" x14ac:dyDescent="0.35">
      <c r="O515" s="76"/>
      <c r="P515" s="69">
        <f t="shared" si="8"/>
        <v>0</v>
      </c>
    </row>
    <row r="516" spans="15:16" ht="18" x14ac:dyDescent="0.35">
      <c r="O516" s="76"/>
      <c r="P516" s="69">
        <f t="shared" si="8"/>
        <v>0</v>
      </c>
    </row>
    <row r="517" spans="15:16" ht="18" x14ac:dyDescent="0.35">
      <c r="O517" s="76"/>
      <c r="P517" s="69">
        <f t="shared" si="8"/>
        <v>0</v>
      </c>
    </row>
    <row r="518" spans="15:16" ht="18" x14ac:dyDescent="0.35">
      <c r="O518" s="76"/>
      <c r="P518" s="69">
        <f t="shared" si="8"/>
        <v>0</v>
      </c>
    </row>
    <row r="519" spans="15:16" ht="18" x14ac:dyDescent="0.35">
      <c r="O519" s="76"/>
      <c r="P519" s="69">
        <f t="shared" si="8"/>
        <v>0</v>
      </c>
    </row>
    <row r="520" spans="15:16" ht="18" x14ac:dyDescent="0.35">
      <c r="O520" s="76"/>
      <c r="P520" s="69">
        <f t="shared" si="8"/>
        <v>0</v>
      </c>
    </row>
    <row r="521" spans="15:16" ht="18" x14ac:dyDescent="0.35">
      <c r="O521" s="76"/>
      <c r="P521" s="69">
        <f t="shared" si="8"/>
        <v>0</v>
      </c>
    </row>
    <row r="522" spans="15:16" ht="18" x14ac:dyDescent="0.35">
      <c r="O522" s="76"/>
      <c r="P522" s="69">
        <f t="shared" si="8"/>
        <v>0</v>
      </c>
    </row>
    <row r="523" spans="15:16" ht="18" x14ac:dyDescent="0.35">
      <c r="O523" s="76"/>
      <c r="P523" s="69">
        <f t="shared" si="8"/>
        <v>0</v>
      </c>
    </row>
    <row r="524" spans="15:16" ht="18" x14ac:dyDescent="0.35">
      <c r="O524" s="76"/>
      <c r="P524" s="69">
        <f t="shared" si="8"/>
        <v>0</v>
      </c>
    </row>
    <row r="525" spans="15:16" ht="18" x14ac:dyDescent="0.35">
      <c r="O525" s="76"/>
      <c r="P525" s="69">
        <f t="shared" si="8"/>
        <v>0</v>
      </c>
    </row>
    <row r="526" spans="15:16" ht="18" x14ac:dyDescent="0.35">
      <c r="O526" s="76"/>
      <c r="P526" s="69">
        <f t="shared" si="8"/>
        <v>0</v>
      </c>
    </row>
    <row r="527" spans="15:16" ht="18" x14ac:dyDescent="0.35">
      <c r="O527" s="76"/>
      <c r="P527" s="69">
        <f t="shared" si="8"/>
        <v>0</v>
      </c>
    </row>
    <row r="528" spans="15:16" ht="18" x14ac:dyDescent="0.35">
      <c r="O528" s="76"/>
      <c r="P528" s="69">
        <f t="shared" si="8"/>
        <v>0</v>
      </c>
    </row>
    <row r="529" spans="15:16" ht="18" x14ac:dyDescent="0.35">
      <c r="O529" s="76"/>
      <c r="P529" s="69">
        <f t="shared" si="8"/>
        <v>0</v>
      </c>
    </row>
    <row r="530" spans="15:16" ht="18" x14ac:dyDescent="0.35">
      <c r="O530" s="76"/>
      <c r="P530" s="69">
        <f t="shared" si="8"/>
        <v>0</v>
      </c>
    </row>
    <row r="531" spans="15:16" ht="18" x14ac:dyDescent="0.35">
      <c r="O531" s="76"/>
      <c r="P531" s="69">
        <f t="shared" si="8"/>
        <v>0</v>
      </c>
    </row>
    <row r="532" spans="15:16" ht="18" x14ac:dyDescent="0.35">
      <c r="O532" s="76"/>
      <c r="P532" s="69">
        <f t="shared" si="8"/>
        <v>0</v>
      </c>
    </row>
    <row r="533" spans="15:16" ht="18" x14ac:dyDescent="0.35">
      <c r="O533" s="76"/>
      <c r="P533" s="69">
        <f t="shared" si="8"/>
        <v>0</v>
      </c>
    </row>
    <row r="534" spans="15:16" ht="18" x14ac:dyDescent="0.35">
      <c r="O534" s="76"/>
      <c r="P534" s="69">
        <f t="shared" si="8"/>
        <v>0</v>
      </c>
    </row>
    <row r="535" spans="15:16" ht="18" x14ac:dyDescent="0.35">
      <c r="O535" s="76"/>
      <c r="P535" s="69">
        <f t="shared" ref="P535:P598" si="9">DATEDIF(E535,K535,"Y")</f>
        <v>0</v>
      </c>
    </row>
    <row r="536" spans="15:16" ht="18" x14ac:dyDescent="0.35">
      <c r="O536" s="76"/>
      <c r="P536" s="69">
        <f t="shared" si="9"/>
        <v>0</v>
      </c>
    </row>
    <row r="537" spans="15:16" ht="18" x14ac:dyDescent="0.35">
      <c r="O537" s="76"/>
      <c r="P537" s="69">
        <f t="shared" si="9"/>
        <v>0</v>
      </c>
    </row>
    <row r="538" spans="15:16" ht="18" x14ac:dyDescent="0.35">
      <c r="O538" s="76"/>
      <c r="P538" s="69">
        <f t="shared" si="9"/>
        <v>0</v>
      </c>
    </row>
    <row r="539" spans="15:16" ht="18" x14ac:dyDescent="0.35">
      <c r="O539" s="76"/>
      <c r="P539" s="69">
        <f t="shared" si="9"/>
        <v>0</v>
      </c>
    </row>
    <row r="540" spans="15:16" ht="18" x14ac:dyDescent="0.35">
      <c r="O540" s="76"/>
      <c r="P540" s="69">
        <f t="shared" si="9"/>
        <v>0</v>
      </c>
    </row>
    <row r="541" spans="15:16" ht="18" x14ac:dyDescent="0.35">
      <c r="O541" s="76"/>
      <c r="P541" s="69">
        <f t="shared" si="9"/>
        <v>0</v>
      </c>
    </row>
    <row r="542" spans="15:16" ht="18" x14ac:dyDescent="0.35">
      <c r="O542" s="76"/>
      <c r="P542" s="69">
        <f t="shared" si="9"/>
        <v>0</v>
      </c>
    </row>
    <row r="543" spans="15:16" ht="18" x14ac:dyDescent="0.35">
      <c r="O543" s="76"/>
      <c r="P543" s="69">
        <f t="shared" si="9"/>
        <v>0</v>
      </c>
    </row>
    <row r="544" spans="15:16" ht="18" x14ac:dyDescent="0.35">
      <c r="O544" s="76"/>
      <c r="P544" s="69">
        <f t="shared" si="9"/>
        <v>0</v>
      </c>
    </row>
    <row r="545" spans="15:16" ht="18" x14ac:dyDescent="0.35">
      <c r="O545" s="76"/>
      <c r="P545" s="69">
        <f t="shared" si="9"/>
        <v>0</v>
      </c>
    </row>
    <row r="546" spans="15:16" ht="18" x14ac:dyDescent="0.35">
      <c r="O546" s="76"/>
      <c r="P546" s="69">
        <f t="shared" si="9"/>
        <v>0</v>
      </c>
    </row>
    <row r="547" spans="15:16" ht="18" x14ac:dyDescent="0.35">
      <c r="O547" s="76"/>
      <c r="P547" s="69">
        <f t="shared" si="9"/>
        <v>0</v>
      </c>
    </row>
    <row r="548" spans="15:16" ht="18" x14ac:dyDescent="0.35">
      <c r="O548" s="76"/>
      <c r="P548" s="69">
        <f t="shared" si="9"/>
        <v>0</v>
      </c>
    </row>
    <row r="549" spans="15:16" ht="18" x14ac:dyDescent="0.35">
      <c r="O549" s="76"/>
      <c r="P549" s="69">
        <f t="shared" si="9"/>
        <v>0</v>
      </c>
    </row>
    <row r="550" spans="15:16" ht="18" x14ac:dyDescent="0.35">
      <c r="O550" s="76"/>
      <c r="P550" s="69">
        <f t="shared" si="9"/>
        <v>0</v>
      </c>
    </row>
    <row r="551" spans="15:16" ht="18" x14ac:dyDescent="0.35">
      <c r="O551" s="76"/>
      <c r="P551" s="69">
        <f t="shared" si="9"/>
        <v>0</v>
      </c>
    </row>
    <row r="552" spans="15:16" ht="18" x14ac:dyDescent="0.35">
      <c r="O552" s="76"/>
      <c r="P552" s="69">
        <f t="shared" si="9"/>
        <v>0</v>
      </c>
    </row>
    <row r="553" spans="15:16" ht="18" x14ac:dyDescent="0.35">
      <c r="O553" s="76"/>
      <c r="P553" s="69">
        <f t="shared" si="9"/>
        <v>0</v>
      </c>
    </row>
    <row r="554" spans="15:16" ht="18" x14ac:dyDescent="0.35">
      <c r="O554" s="76"/>
      <c r="P554" s="69">
        <f t="shared" si="9"/>
        <v>0</v>
      </c>
    </row>
    <row r="555" spans="15:16" ht="18" x14ac:dyDescent="0.35">
      <c r="O555" s="76"/>
      <c r="P555" s="69">
        <f t="shared" si="9"/>
        <v>0</v>
      </c>
    </row>
    <row r="556" spans="15:16" ht="18" x14ac:dyDescent="0.35">
      <c r="O556" s="76"/>
      <c r="P556" s="69">
        <f t="shared" si="9"/>
        <v>0</v>
      </c>
    </row>
    <row r="557" spans="15:16" ht="18" x14ac:dyDescent="0.35">
      <c r="O557" s="76"/>
      <c r="P557" s="69">
        <f t="shared" si="9"/>
        <v>0</v>
      </c>
    </row>
    <row r="558" spans="15:16" ht="18" x14ac:dyDescent="0.35">
      <c r="O558" s="76"/>
      <c r="P558" s="69">
        <f t="shared" si="9"/>
        <v>0</v>
      </c>
    </row>
    <row r="559" spans="15:16" ht="18" x14ac:dyDescent="0.35">
      <c r="O559" s="76"/>
      <c r="P559" s="69">
        <f t="shared" si="9"/>
        <v>0</v>
      </c>
    </row>
    <row r="560" spans="15:16" ht="18" x14ac:dyDescent="0.35">
      <c r="O560" s="76"/>
      <c r="P560" s="69">
        <f t="shared" si="9"/>
        <v>0</v>
      </c>
    </row>
    <row r="561" spans="15:16" ht="18" x14ac:dyDescent="0.35">
      <c r="O561" s="76"/>
      <c r="P561" s="69">
        <f t="shared" si="9"/>
        <v>0</v>
      </c>
    </row>
    <row r="562" spans="15:16" ht="18" x14ac:dyDescent="0.35">
      <c r="O562" s="76"/>
      <c r="P562" s="69">
        <f t="shared" si="9"/>
        <v>0</v>
      </c>
    </row>
    <row r="563" spans="15:16" ht="18" x14ac:dyDescent="0.35">
      <c r="O563" s="76"/>
      <c r="P563" s="69">
        <f t="shared" si="9"/>
        <v>0</v>
      </c>
    </row>
    <row r="564" spans="15:16" ht="18" x14ac:dyDescent="0.35">
      <c r="O564" s="76"/>
      <c r="P564" s="69">
        <f t="shared" si="9"/>
        <v>0</v>
      </c>
    </row>
    <row r="565" spans="15:16" ht="18" x14ac:dyDescent="0.35">
      <c r="O565" s="76"/>
      <c r="P565" s="69">
        <f t="shared" si="9"/>
        <v>0</v>
      </c>
    </row>
    <row r="566" spans="15:16" ht="18" x14ac:dyDescent="0.35">
      <c r="O566" s="76"/>
      <c r="P566" s="69">
        <f t="shared" si="9"/>
        <v>0</v>
      </c>
    </row>
    <row r="567" spans="15:16" ht="18" x14ac:dyDescent="0.35">
      <c r="O567" s="76"/>
      <c r="P567" s="69">
        <f t="shared" si="9"/>
        <v>0</v>
      </c>
    </row>
    <row r="568" spans="15:16" ht="18" x14ac:dyDescent="0.35">
      <c r="O568" s="76"/>
      <c r="P568" s="69">
        <f t="shared" si="9"/>
        <v>0</v>
      </c>
    </row>
    <row r="569" spans="15:16" ht="18" x14ac:dyDescent="0.35">
      <c r="O569" s="76"/>
      <c r="P569" s="69">
        <f t="shared" si="9"/>
        <v>0</v>
      </c>
    </row>
    <row r="570" spans="15:16" ht="18" x14ac:dyDescent="0.35">
      <c r="O570" s="76"/>
      <c r="P570" s="69">
        <f t="shared" si="9"/>
        <v>0</v>
      </c>
    </row>
    <row r="571" spans="15:16" ht="18" x14ac:dyDescent="0.35">
      <c r="O571" s="76"/>
      <c r="P571" s="69">
        <f t="shared" si="9"/>
        <v>0</v>
      </c>
    </row>
    <row r="572" spans="15:16" ht="18" x14ac:dyDescent="0.35">
      <c r="O572" s="76"/>
      <c r="P572" s="69">
        <f t="shared" si="9"/>
        <v>0</v>
      </c>
    </row>
    <row r="573" spans="15:16" ht="18" x14ac:dyDescent="0.35">
      <c r="O573" s="76"/>
      <c r="P573" s="69">
        <f t="shared" si="9"/>
        <v>0</v>
      </c>
    </row>
    <row r="574" spans="15:16" ht="18" x14ac:dyDescent="0.35">
      <c r="O574" s="76"/>
      <c r="P574" s="69">
        <f t="shared" si="9"/>
        <v>0</v>
      </c>
    </row>
    <row r="575" spans="15:16" ht="18" x14ac:dyDescent="0.35">
      <c r="O575" s="76"/>
      <c r="P575" s="69">
        <f t="shared" si="9"/>
        <v>0</v>
      </c>
    </row>
    <row r="576" spans="15:16" ht="18" x14ac:dyDescent="0.35">
      <c r="O576" s="76"/>
      <c r="P576" s="69">
        <f t="shared" si="9"/>
        <v>0</v>
      </c>
    </row>
    <row r="577" spans="15:16" ht="18" x14ac:dyDescent="0.35">
      <c r="O577" s="76"/>
      <c r="P577" s="69">
        <f t="shared" si="9"/>
        <v>0</v>
      </c>
    </row>
    <row r="578" spans="15:16" ht="18" x14ac:dyDescent="0.35">
      <c r="O578" s="76"/>
      <c r="P578" s="69">
        <f t="shared" si="9"/>
        <v>0</v>
      </c>
    </row>
    <row r="579" spans="15:16" ht="18" x14ac:dyDescent="0.35">
      <c r="O579" s="76"/>
      <c r="P579" s="69">
        <f t="shared" si="9"/>
        <v>0</v>
      </c>
    </row>
    <row r="580" spans="15:16" ht="18" x14ac:dyDescent="0.35">
      <c r="O580" s="76"/>
      <c r="P580" s="69">
        <f t="shared" si="9"/>
        <v>0</v>
      </c>
    </row>
    <row r="581" spans="15:16" ht="18" x14ac:dyDescent="0.35">
      <c r="O581" s="76"/>
      <c r="P581" s="69">
        <f t="shared" si="9"/>
        <v>0</v>
      </c>
    </row>
    <row r="582" spans="15:16" ht="18" x14ac:dyDescent="0.35">
      <c r="O582" s="76"/>
      <c r="P582" s="69">
        <f t="shared" si="9"/>
        <v>0</v>
      </c>
    </row>
    <row r="583" spans="15:16" ht="18" x14ac:dyDescent="0.35">
      <c r="O583" s="76"/>
      <c r="P583" s="69">
        <f t="shared" si="9"/>
        <v>0</v>
      </c>
    </row>
    <row r="584" spans="15:16" ht="18" x14ac:dyDescent="0.35">
      <c r="O584" s="76"/>
      <c r="P584" s="69">
        <f t="shared" si="9"/>
        <v>0</v>
      </c>
    </row>
    <row r="585" spans="15:16" ht="18" x14ac:dyDescent="0.35">
      <c r="O585" s="76"/>
      <c r="P585" s="69">
        <f t="shared" si="9"/>
        <v>0</v>
      </c>
    </row>
    <row r="586" spans="15:16" ht="18" x14ac:dyDescent="0.35">
      <c r="O586" s="76"/>
      <c r="P586" s="69">
        <f t="shared" si="9"/>
        <v>0</v>
      </c>
    </row>
    <row r="587" spans="15:16" ht="18" x14ac:dyDescent="0.35">
      <c r="O587" s="76"/>
      <c r="P587" s="69">
        <f t="shared" si="9"/>
        <v>0</v>
      </c>
    </row>
    <row r="588" spans="15:16" ht="18" x14ac:dyDescent="0.35">
      <c r="O588" s="76"/>
      <c r="P588" s="69">
        <f t="shared" si="9"/>
        <v>0</v>
      </c>
    </row>
    <row r="589" spans="15:16" ht="18" x14ac:dyDescent="0.35">
      <c r="O589" s="76"/>
      <c r="P589" s="69">
        <f t="shared" si="9"/>
        <v>0</v>
      </c>
    </row>
    <row r="590" spans="15:16" ht="18" x14ac:dyDescent="0.35">
      <c r="O590" s="76"/>
      <c r="P590" s="69">
        <f t="shared" si="9"/>
        <v>0</v>
      </c>
    </row>
    <row r="591" spans="15:16" ht="18" x14ac:dyDescent="0.35">
      <c r="O591" s="76"/>
      <c r="P591" s="69">
        <f t="shared" si="9"/>
        <v>0</v>
      </c>
    </row>
    <row r="592" spans="15:16" ht="18" x14ac:dyDescent="0.35">
      <c r="O592" s="76"/>
      <c r="P592" s="69">
        <f t="shared" si="9"/>
        <v>0</v>
      </c>
    </row>
    <row r="593" spans="15:16" ht="18" x14ac:dyDescent="0.35">
      <c r="O593" s="76"/>
      <c r="P593" s="69">
        <f t="shared" si="9"/>
        <v>0</v>
      </c>
    </row>
    <row r="594" spans="15:16" ht="18" x14ac:dyDescent="0.35">
      <c r="O594" s="76"/>
      <c r="P594" s="69">
        <f t="shared" si="9"/>
        <v>0</v>
      </c>
    </row>
    <row r="595" spans="15:16" ht="18" x14ac:dyDescent="0.35">
      <c r="O595" s="76"/>
      <c r="P595" s="69">
        <f t="shared" si="9"/>
        <v>0</v>
      </c>
    </row>
    <row r="596" spans="15:16" ht="18" x14ac:dyDescent="0.35">
      <c r="O596" s="76"/>
      <c r="P596" s="69">
        <f t="shared" si="9"/>
        <v>0</v>
      </c>
    </row>
    <row r="597" spans="15:16" ht="18" x14ac:dyDescent="0.35">
      <c r="O597" s="76"/>
      <c r="P597" s="69">
        <f t="shared" si="9"/>
        <v>0</v>
      </c>
    </row>
    <row r="598" spans="15:16" ht="18" x14ac:dyDescent="0.35">
      <c r="O598" s="76"/>
      <c r="P598" s="69">
        <f t="shared" si="9"/>
        <v>0</v>
      </c>
    </row>
    <row r="599" spans="15:16" ht="18" x14ac:dyDescent="0.35">
      <c r="O599" s="76"/>
      <c r="P599" s="69">
        <f t="shared" ref="P599:P662" si="10">DATEDIF(E599,K599,"Y")</f>
        <v>0</v>
      </c>
    </row>
    <row r="600" spans="15:16" ht="18" x14ac:dyDescent="0.35">
      <c r="O600" s="76"/>
      <c r="P600" s="69">
        <f t="shared" si="10"/>
        <v>0</v>
      </c>
    </row>
    <row r="601" spans="15:16" ht="18" x14ac:dyDescent="0.35">
      <c r="O601" s="76"/>
      <c r="P601" s="69">
        <f t="shared" si="10"/>
        <v>0</v>
      </c>
    </row>
    <row r="602" spans="15:16" ht="18" x14ac:dyDescent="0.35">
      <c r="O602" s="76"/>
      <c r="P602" s="69">
        <f t="shared" si="10"/>
        <v>0</v>
      </c>
    </row>
    <row r="603" spans="15:16" ht="18" x14ac:dyDescent="0.35">
      <c r="O603" s="76"/>
      <c r="P603" s="69">
        <f t="shared" si="10"/>
        <v>0</v>
      </c>
    </row>
    <row r="604" spans="15:16" ht="18" x14ac:dyDescent="0.35">
      <c r="O604" s="76"/>
      <c r="P604" s="69">
        <f t="shared" si="10"/>
        <v>0</v>
      </c>
    </row>
    <row r="605" spans="15:16" ht="18" x14ac:dyDescent="0.35">
      <c r="O605" s="76"/>
      <c r="P605" s="69">
        <f t="shared" si="10"/>
        <v>0</v>
      </c>
    </row>
    <row r="606" spans="15:16" ht="18" x14ac:dyDescent="0.35">
      <c r="O606" s="76"/>
      <c r="P606" s="69">
        <f t="shared" si="10"/>
        <v>0</v>
      </c>
    </row>
    <row r="607" spans="15:16" ht="18" x14ac:dyDescent="0.35">
      <c r="O607" s="76"/>
      <c r="P607" s="69">
        <f t="shared" si="10"/>
        <v>0</v>
      </c>
    </row>
    <row r="608" spans="15:16" ht="18" x14ac:dyDescent="0.35">
      <c r="O608" s="76"/>
      <c r="P608" s="69">
        <f t="shared" si="10"/>
        <v>0</v>
      </c>
    </row>
    <row r="609" spans="15:16" ht="18" x14ac:dyDescent="0.35">
      <c r="O609" s="76"/>
      <c r="P609" s="69">
        <f t="shared" si="10"/>
        <v>0</v>
      </c>
    </row>
    <row r="610" spans="15:16" ht="18" x14ac:dyDescent="0.35">
      <c r="O610" s="76"/>
      <c r="P610" s="69">
        <f t="shared" si="10"/>
        <v>0</v>
      </c>
    </row>
    <row r="611" spans="15:16" ht="18" x14ac:dyDescent="0.35">
      <c r="O611" s="76"/>
      <c r="P611" s="69">
        <f t="shared" si="10"/>
        <v>0</v>
      </c>
    </row>
    <row r="612" spans="15:16" ht="18" x14ac:dyDescent="0.35">
      <c r="O612" s="76"/>
      <c r="P612" s="69">
        <f t="shared" si="10"/>
        <v>0</v>
      </c>
    </row>
    <row r="613" spans="15:16" ht="18" x14ac:dyDescent="0.35">
      <c r="O613" s="76"/>
      <c r="P613" s="69">
        <f t="shared" si="10"/>
        <v>0</v>
      </c>
    </row>
    <row r="614" spans="15:16" ht="18" x14ac:dyDescent="0.35">
      <c r="O614" s="76"/>
      <c r="P614" s="69">
        <f t="shared" si="10"/>
        <v>0</v>
      </c>
    </row>
    <row r="615" spans="15:16" ht="18" x14ac:dyDescent="0.35">
      <c r="O615" s="76"/>
      <c r="P615" s="69">
        <f t="shared" si="10"/>
        <v>0</v>
      </c>
    </row>
    <row r="616" spans="15:16" ht="18" x14ac:dyDescent="0.35">
      <c r="O616" s="76"/>
      <c r="P616" s="69">
        <f t="shared" si="10"/>
        <v>0</v>
      </c>
    </row>
    <row r="617" spans="15:16" ht="18" x14ac:dyDescent="0.35">
      <c r="O617" s="76"/>
      <c r="P617" s="69">
        <f t="shared" si="10"/>
        <v>0</v>
      </c>
    </row>
    <row r="618" spans="15:16" ht="18" x14ac:dyDescent="0.35">
      <c r="O618" s="76"/>
      <c r="P618" s="69">
        <f t="shared" si="10"/>
        <v>0</v>
      </c>
    </row>
    <row r="619" spans="15:16" ht="18" x14ac:dyDescent="0.35">
      <c r="O619" s="76"/>
      <c r="P619" s="69">
        <f t="shared" si="10"/>
        <v>0</v>
      </c>
    </row>
    <row r="620" spans="15:16" ht="18" x14ac:dyDescent="0.35">
      <c r="O620" s="76"/>
      <c r="P620" s="69">
        <f t="shared" si="10"/>
        <v>0</v>
      </c>
    </row>
    <row r="621" spans="15:16" ht="18" x14ac:dyDescent="0.35">
      <c r="O621" s="76"/>
      <c r="P621" s="69">
        <f t="shared" si="10"/>
        <v>0</v>
      </c>
    </row>
    <row r="622" spans="15:16" ht="18" x14ac:dyDescent="0.35">
      <c r="O622" s="76"/>
      <c r="P622" s="69">
        <f t="shared" si="10"/>
        <v>0</v>
      </c>
    </row>
    <row r="623" spans="15:16" ht="18" x14ac:dyDescent="0.35">
      <c r="O623" s="76"/>
      <c r="P623" s="69">
        <f t="shared" si="10"/>
        <v>0</v>
      </c>
    </row>
    <row r="624" spans="15:16" ht="18" x14ac:dyDescent="0.35">
      <c r="O624" s="76"/>
      <c r="P624" s="69">
        <f t="shared" si="10"/>
        <v>0</v>
      </c>
    </row>
    <row r="625" spans="15:16" ht="18" x14ac:dyDescent="0.35">
      <c r="O625" s="76"/>
      <c r="P625" s="69">
        <f t="shared" si="10"/>
        <v>0</v>
      </c>
    </row>
    <row r="626" spans="15:16" ht="18" x14ac:dyDescent="0.35">
      <c r="O626" s="76"/>
      <c r="P626" s="69">
        <f t="shared" si="10"/>
        <v>0</v>
      </c>
    </row>
    <row r="627" spans="15:16" ht="18" x14ac:dyDescent="0.35">
      <c r="O627" s="76"/>
      <c r="P627" s="69">
        <f t="shared" si="10"/>
        <v>0</v>
      </c>
    </row>
    <row r="628" spans="15:16" ht="18" x14ac:dyDescent="0.35">
      <c r="O628" s="76"/>
      <c r="P628" s="69">
        <f t="shared" si="10"/>
        <v>0</v>
      </c>
    </row>
    <row r="629" spans="15:16" ht="18" x14ac:dyDescent="0.35">
      <c r="O629" s="76"/>
      <c r="P629" s="69">
        <f t="shared" si="10"/>
        <v>0</v>
      </c>
    </row>
    <row r="630" spans="15:16" ht="18" x14ac:dyDescent="0.35">
      <c r="O630" s="76"/>
      <c r="P630" s="69">
        <f t="shared" si="10"/>
        <v>0</v>
      </c>
    </row>
    <row r="631" spans="15:16" ht="18" x14ac:dyDescent="0.35">
      <c r="O631" s="76"/>
      <c r="P631" s="69">
        <f t="shared" si="10"/>
        <v>0</v>
      </c>
    </row>
    <row r="632" spans="15:16" ht="18" x14ac:dyDescent="0.35">
      <c r="O632" s="76"/>
      <c r="P632" s="69">
        <f t="shared" si="10"/>
        <v>0</v>
      </c>
    </row>
    <row r="633" spans="15:16" ht="18" x14ac:dyDescent="0.35">
      <c r="O633" s="76"/>
      <c r="P633" s="69">
        <f t="shared" si="10"/>
        <v>0</v>
      </c>
    </row>
    <row r="634" spans="15:16" ht="18" x14ac:dyDescent="0.35">
      <c r="O634" s="76"/>
      <c r="P634" s="69">
        <f t="shared" si="10"/>
        <v>0</v>
      </c>
    </row>
    <row r="635" spans="15:16" ht="18" x14ac:dyDescent="0.35">
      <c r="O635" s="76"/>
      <c r="P635" s="69">
        <f t="shared" si="10"/>
        <v>0</v>
      </c>
    </row>
    <row r="636" spans="15:16" ht="18" x14ac:dyDescent="0.35">
      <c r="O636" s="76"/>
      <c r="P636" s="69">
        <f t="shared" si="10"/>
        <v>0</v>
      </c>
    </row>
    <row r="637" spans="15:16" ht="18" x14ac:dyDescent="0.35">
      <c r="O637" s="76"/>
      <c r="P637" s="69">
        <f t="shared" si="10"/>
        <v>0</v>
      </c>
    </row>
    <row r="638" spans="15:16" ht="18" x14ac:dyDescent="0.35">
      <c r="O638" s="76"/>
      <c r="P638" s="69">
        <f t="shared" si="10"/>
        <v>0</v>
      </c>
    </row>
    <row r="639" spans="15:16" ht="18" x14ac:dyDescent="0.35">
      <c r="O639" s="76"/>
      <c r="P639" s="69">
        <f t="shared" si="10"/>
        <v>0</v>
      </c>
    </row>
    <row r="640" spans="15:16" ht="18" x14ac:dyDescent="0.35">
      <c r="O640" s="76"/>
      <c r="P640" s="69">
        <f t="shared" si="10"/>
        <v>0</v>
      </c>
    </row>
    <row r="641" spans="15:16" ht="18" x14ac:dyDescent="0.35">
      <c r="O641" s="76"/>
      <c r="P641" s="69">
        <f t="shared" si="10"/>
        <v>0</v>
      </c>
    </row>
    <row r="642" spans="15:16" ht="18" x14ac:dyDescent="0.35">
      <c r="O642" s="76"/>
      <c r="P642" s="69">
        <f t="shared" si="10"/>
        <v>0</v>
      </c>
    </row>
    <row r="643" spans="15:16" ht="18" x14ac:dyDescent="0.35">
      <c r="O643" s="76"/>
      <c r="P643" s="69">
        <f t="shared" si="10"/>
        <v>0</v>
      </c>
    </row>
    <row r="644" spans="15:16" ht="18" x14ac:dyDescent="0.35">
      <c r="O644" s="76"/>
      <c r="P644" s="69">
        <f t="shared" si="10"/>
        <v>0</v>
      </c>
    </row>
    <row r="645" spans="15:16" ht="18" x14ac:dyDescent="0.35">
      <c r="O645" s="76"/>
      <c r="P645" s="69">
        <f t="shared" si="10"/>
        <v>0</v>
      </c>
    </row>
    <row r="646" spans="15:16" ht="18" x14ac:dyDescent="0.35">
      <c r="O646" s="76"/>
      <c r="P646" s="69">
        <f t="shared" si="10"/>
        <v>0</v>
      </c>
    </row>
    <row r="647" spans="15:16" ht="18" x14ac:dyDescent="0.35">
      <c r="O647" s="76"/>
      <c r="P647" s="69">
        <f t="shared" si="10"/>
        <v>0</v>
      </c>
    </row>
    <row r="648" spans="15:16" ht="18" x14ac:dyDescent="0.35">
      <c r="O648" s="76"/>
      <c r="P648" s="69">
        <f t="shared" si="10"/>
        <v>0</v>
      </c>
    </row>
    <row r="649" spans="15:16" ht="18" x14ac:dyDescent="0.35">
      <c r="O649" s="76"/>
      <c r="P649" s="69">
        <f t="shared" si="10"/>
        <v>0</v>
      </c>
    </row>
    <row r="650" spans="15:16" ht="18" x14ac:dyDescent="0.35">
      <c r="O650" s="76"/>
      <c r="P650" s="69">
        <f t="shared" si="10"/>
        <v>0</v>
      </c>
    </row>
    <row r="651" spans="15:16" ht="18" x14ac:dyDescent="0.35">
      <c r="O651" s="76"/>
      <c r="P651" s="69">
        <f t="shared" si="10"/>
        <v>0</v>
      </c>
    </row>
    <row r="652" spans="15:16" ht="18" x14ac:dyDescent="0.35">
      <c r="O652" s="76"/>
      <c r="P652" s="69">
        <f t="shared" si="10"/>
        <v>0</v>
      </c>
    </row>
    <row r="653" spans="15:16" ht="18" x14ac:dyDescent="0.35">
      <c r="O653" s="76"/>
      <c r="P653" s="69">
        <f t="shared" si="10"/>
        <v>0</v>
      </c>
    </row>
    <row r="654" spans="15:16" ht="18" x14ac:dyDescent="0.35">
      <c r="O654" s="76"/>
      <c r="P654" s="69">
        <f t="shared" si="10"/>
        <v>0</v>
      </c>
    </row>
    <row r="655" spans="15:16" ht="18" x14ac:dyDescent="0.35">
      <c r="O655" s="76"/>
      <c r="P655" s="69">
        <f t="shared" si="10"/>
        <v>0</v>
      </c>
    </row>
    <row r="656" spans="15:16" ht="18" x14ac:dyDescent="0.35">
      <c r="O656" s="76"/>
      <c r="P656" s="69">
        <f t="shared" si="10"/>
        <v>0</v>
      </c>
    </row>
    <row r="657" spans="15:16" ht="18" x14ac:dyDescent="0.35">
      <c r="O657" s="76"/>
      <c r="P657" s="69">
        <f t="shared" si="10"/>
        <v>0</v>
      </c>
    </row>
    <row r="658" spans="15:16" ht="18" x14ac:dyDescent="0.35">
      <c r="O658" s="76"/>
      <c r="P658" s="69">
        <f t="shared" si="10"/>
        <v>0</v>
      </c>
    </row>
    <row r="659" spans="15:16" ht="18" x14ac:dyDescent="0.35">
      <c r="O659" s="76"/>
      <c r="P659" s="69">
        <f t="shared" si="10"/>
        <v>0</v>
      </c>
    </row>
    <row r="660" spans="15:16" ht="18" x14ac:dyDescent="0.35">
      <c r="O660" s="76"/>
      <c r="P660" s="69">
        <f t="shared" si="10"/>
        <v>0</v>
      </c>
    </row>
    <row r="661" spans="15:16" ht="18" x14ac:dyDescent="0.35">
      <c r="O661" s="76"/>
      <c r="P661" s="69">
        <f t="shared" si="10"/>
        <v>0</v>
      </c>
    </row>
    <row r="662" spans="15:16" ht="18" x14ac:dyDescent="0.35">
      <c r="O662" s="76"/>
      <c r="P662" s="69">
        <f t="shared" si="10"/>
        <v>0</v>
      </c>
    </row>
    <row r="663" spans="15:16" ht="18" x14ac:dyDescent="0.35">
      <c r="O663" s="76"/>
      <c r="P663" s="69">
        <f t="shared" ref="P663:P726" si="11">DATEDIF(E663,K663,"Y")</f>
        <v>0</v>
      </c>
    </row>
    <row r="664" spans="15:16" ht="18" x14ac:dyDescent="0.35">
      <c r="O664" s="76"/>
      <c r="P664" s="69">
        <f t="shared" si="11"/>
        <v>0</v>
      </c>
    </row>
    <row r="665" spans="15:16" ht="18" x14ac:dyDescent="0.35">
      <c r="O665" s="76"/>
      <c r="P665" s="69">
        <f t="shared" si="11"/>
        <v>0</v>
      </c>
    </row>
    <row r="666" spans="15:16" ht="18" x14ac:dyDescent="0.35">
      <c r="O666" s="76"/>
      <c r="P666" s="69">
        <f t="shared" si="11"/>
        <v>0</v>
      </c>
    </row>
    <row r="667" spans="15:16" ht="18" x14ac:dyDescent="0.35">
      <c r="O667" s="76"/>
      <c r="P667" s="69">
        <f t="shared" si="11"/>
        <v>0</v>
      </c>
    </row>
    <row r="668" spans="15:16" ht="18" x14ac:dyDescent="0.35">
      <c r="O668" s="76"/>
      <c r="P668" s="69">
        <f t="shared" si="11"/>
        <v>0</v>
      </c>
    </row>
    <row r="669" spans="15:16" ht="18" x14ac:dyDescent="0.35">
      <c r="O669" s="76"/>
      <c r="P669" s="69">
        <f t="shared" si="11"/>
        <v>0</v>
      </c>
    </row>
    <row r="670" spans="15:16" ht="18" x14ac:dyDescent="0.35">
      <c r="O670" s="76"/>
      <c r="P670" s="69">
        <f t="shared" si="11"/>
        <v>0</v>
      </c>
    </row>
    <row r="671" spans="15:16" ht="18" x14ac:dyDescent="0.35">
      <c r="O671" s="76"/>
      <c r="P671" s="69">
        <f t="shared" si="11"/>
        <v>0</v>
      </c>
    </row>
    <row r="672" spans="15:16" ht="18" x14ac:dyDescent="0.35">
      <c r="O672" s="76"/>
      <c r="P672" s="69">
        <f t="shared" si="11"/>
        <v>0</v>
      </c>
    </row>
    <row r="673" spans="15:16" ht="18" x14ac:dyDescent="0.35">
      <c r="O673" s="76"/>
      <c r="P673" s="69">
        <f t="shared" si="11"/>
        <v>0</v>
      </c>
    </row>
    <row r="674" spans="15:16" ht="18" x14ac:dyDescent="0.35">
      <c r="O674" s="76"/>
      <c r="P674" s="69">
        <f t="shared" si="11"/>
        <v>0</v>
      </c>
    </row>
    <row r="675" spans="15:16" ht="18" x14ac:dyDescent="0.35">
      <c r="O675" s="76"/>
      <c r="P675" s="69">
        <f t="shared" si="11"/>
        <v>0</v>
      </c>
    </row>
    <row r="676" spans="15:16" ht="18" x14ac:dyDescent="0.35">
      <c r="O676" s="76"/>
      <c r="P676" s="69">
        <f t="shared" si="11"/>
        <v>0</v>
      </c>
    </row>
    <row r="677" spans="15:16" ht="18" x14ac:dyDescent="0.35">
      <c r="O677" s="76"/>
      <c r="P677" s="69">
        <f t="shared" si="11"/>
        <v>0</v>
      </c>
    </row>
    <row r="678" spans="15:16" ht="18" x14ac:dyDescent="0.35">
      <c r="O678" s="76"/>
      <c r="P678" s="69">
        <f t="shared" si="11"/>
        <v>0</v>
      </c>
    </row>
    <row r="679" spans="15:16" ht="18" x14ac:dyDescent="0.35">
      <c r="O679" s="76"/>
      <c r="P679" s="69">
        <f t="shared" si="11"/>
        <v>0</v>
      </c>
    </row>
    <row r="680" spans="15:16" ht="18" x14ac:dyDescent="0.35">
      <c r="O680" s="76"/>
      <c r="P680" s="69">
        <f t="shared" si="11"/>
        <v>0</v>
      </c>
    </row>
    <row r="681" spans="15:16" ht="18" x14ac:dyDescent="0.35">
      <c r="O681" s="76"/>
      <c r="P681" s="69">
        <f t="shared" si="11"/>
        <v>0</v>
      </c>
    </row>
    <row r="682" spans="15:16" ht="18" x14ac:dyDescent="0.35">
      <c r="O682" s="76"/>
      <c r="P682" s="69">
        <f t="shared" si="11"/>
        <v>0</v>
      </c>
    </row>
    <row r="683" spans="15:16" ht="18" x14ac:dyDescent="0.35">
      <c r="O683" s="76"/>
      <c r="P683" s="69">
        <f t="shared" si="11"/>
        <v>0</v>
      </c>
    </row>
    <row r="684" spans="15:16" ht="18" x14ac:dyDescent="0.35">
      <c r="O684" s="76"/>
      <c r="P684" s="69">
        <f t="shared" si="11"/>
        <v>0</v>
      </c>
    </row>
    <row r="685" spans="15:16" ht="18" x14ac:dyDescent="0.35">
      <c r="O685" s="76"/>
      <c r="P685" s="69">
        <f t="shared" si="11"/>
        <v>0</v>
      </c>
    </row>
    <row r="686" spans="15:16" ht="18" x14ac:dyDescent="0.35">
      <c r="O686" s="76"/>
      <c r="P686" s="69">
        <f t="shared" si="11"/>
        <v>0</v>
      </c>
    </row>
    <row r="687" spans="15:16" ht="18" x14ac:dyDescent="0.35">
      <c r="O687" s="76"/>
      <c r="P687" s="69">
        <f t="shared" si="11"/>
        <v>0</v>
      </c>
    </row>
    <row r="688" spans="15:16" ht="18" x14ac:dyDescent="0.35">
      <c r="O688" s="76"/>
      <c r="P688" s="69">
        <f t="shared" si="11"/>
        <v>0</v>
      </c>
    </row>
    <row r="689" spans="15:16" ht="18" x14ac:dyDescent="0.35">
      <c r="O689" s="76"/>
      <c r="P689" s="69">
        <f t="shared" si="11"/>
        <v>0</v>
      </c>
    </row>
    <row r="690" spans="15:16" ht="18" x14ac:dyDescent="0.35">
      <c r="O690" s="76"/>
      <c r="P690" s="69">
        <f t="shared" si="11"/>
        <v>0</v>
      </c>
    </row>
    <row r="691" spans="15:16" ht="18" x14ac:dyDescent="0.35">
      <c r="O691" s="76"/>
      <c r="P691" s="69">
        <f t="shared" si="11"/>
        <v>0</v>
      </c>
    </row>
    <row r="692" spans="15:16" ht="18" x14ac:dyDescent="0.35">
      <c r="O692" s="76"/>
      <c r="P692" s="69">
        <f t="shared" si="11"/>
        <v>0</v>
      </c>
    </row>
    <row r="693" spans="15:16" ht="18" x14ac:dyDescent="0.35">
      <c r="O693" s="76"/>
      <c r="P693" s="69">
        <f t="shared" si="11"/>
        <v>0</v>
      </c>
    </row>
    <row r="694" spans="15:16" ht="18" x14ac:dyDescent="0.35">
      <c r="O694" s="76"/>
      <c r="P694" s="69">
        <f t="shared" si="11"/>
        <v>0</v>
      </c>
    </row>
    <row r="695" spans="15:16" ht="18" x14ac:dyDescent="0.35">
      <c r="O695" s="76"/>
      <c r="P695" s="69">
        <f t="shared" si="11"/>
        <v>0</v>
      </c>
    </row>
    <row r="696" spans="15:16" ht="18" x14ac:dyDescent="0.35">
      <c r="O696" s="76"/>
      <c r="P696" s="69">
        <f t="shared" si="11"/>
        <v>0</v>
      </c>
    </row>
    <row r="697" spans="15:16" ht="18" x14ac:dyDescent="0.35">
      <c r="O697" s="76"/>
      <c r="P697" s="69">
        <f t="shared" si="11"/>
        <v>0</v>
      </c>
    </row>
    <row r="698" spans="15:16" ht="18" x14ac:dyDescent="0.35">
      <c r="O698" s="76"/>
      <c r="P698" s="69">
        <f t="shared" si="11"/>
        <v>0</v>
      </c>
    </row>
    <row r="699" spans="15:16" ht="18" x14ac:dyDescent="0.35">
      <c r="O699" s="76"/>
      <c r="P699" s="69">
        <f t="shared" si="11"/>
        <v>0</v>
      </c>
    </row>
    <row r="700" spans="15:16" ht="18" x14ac:dyDescent="0.35">
      <c r="O700" s="76"/>
      <c r="P700" s="69">
        <f t="shared" si="11"/>
        <v>0</v>
      </c>
    </row>
    <row r="701" spans="15:16" ht="18" x14ac:dyDescent="0.35">
      <c r="O701" s="76"/>
      <c r="P701" s="69">
        <f t="shared" si="11"/>
        <v>0</v>
      </c>
    </row>
    <row r="702" spans="15:16" ht="18" x14ac:dyDescent="0.35">
      <c r="O702" s="76"/>
      <c r="P702" s="69">
        <f t="shared" si="11"/>
        <v>0</v>
      </c>
    </row>
    <row r="703" spans="15:16" ht="18" x14ac:dyDescent="0.35">
      <c r="O703" s="76"/>
      <c r="P703" s="69">
        <f t="shared" si="11"/>
        <v>0</v>
      </c>
    </row>
    <row r="704" spans="15:16" ht="18" x14ac:dyDescent="0.35">
      <c r="O704" s="76"/>
      <c r="P704" s="69">
        <f t="shared" si="11"/>
        <v>0</v>
      </c>
    </row>
    <row r="705" spans="15:16" ht="18" x14ac:dyDescent="0.35">
      <c r="O705" s="76"/>
      <c r="P705" s="69">
        <f t="shared" si="11"/>
        <v>0</v>
      </c>
    </row>
    <row r="706" spans="15:16" ht="18" x14ac:dyDescent="0.35">
      <c r="O706" s="76"/>
      <c r="P706" s="69">
        <f t="shared" si="11"/>
        <v>0</v>
      </c>
    </row>
    <row r="707" spans="15:16" ht="18" x14ac:dyDescent="0.35">
      <c r="O707" s="76"/>
      <c r="P707" s="69">
        <f t="shared" si="11"/>
        <v>0</v>
      </c>
    </row>
    <row r="708" spans="15:16" ht="18" x14ac:dyDescent="0.35">
      <c r="O708" s="76"/>
      <c r="P708" s="69">
        <f t="shared" si="11"/>
        <v>0</v>
      </c>
    </row>
    <row r="709" spans="15:16" ht="18" x14ac:dyDescent="0.35">
      <c r="O709" s="76"/>
      <c r="P709" s="69">
        <f t="shared" si="11"/>
        <v>0</v>
      </c>
    </row>
    <row r="710" spans="15:16" ht="18" x14ac:dyDescent="0.35">
      <c r="O710" s="76"/>
      <c r="P710" s="69">
        <f t="shared" si="11"/>
        <v>0</v>
      </c>
    </row>
    <row r="711" spans="15:16" ht="18" x14ac:dyDescent="0.35">
      <c r="O711" s="76"/>
      <c r="P711" s="69">
        <f t="shared" si="11"/>
        <v>0</v>
      </c>
    </row>
    <row r="712" spans="15:16" ht="18" x14ac:dyDescent="0.35">
      <c r="O712" s="76"/>
      <c r="P712" s="69">
        <f t="shared" si="11"/>
        <v>0</v>
      </c>
    </row>
    <row r="713" spans="15:16" ht="18" x14ac:dyDescent="0.35">
      <c r="O713" s="76"/>
      <c r="P713" s="69">
        <f t="shared" si="11"/>
        <v>0</v>
      </c>
    </row>
    <row r="714" spans="15:16" ht="18" x14ac:dyDescent="0.35">
      <c r="O714" s="76"/>
      <c r="P714" s="69">
        <f t="shared" si="11"/>
        <v>0</v>
      </c>
    </row>
    <row r="715" spans="15:16" ht="18" x14ac:dyDescent="0.35">
      <c r="O715" s="76"/>
      <c r="P715" s="69">
        <f t="shared" si="11"/>
        <v>0</v>
      </c>
    </row>
    <row r="716" spans="15:16" ht="18" x14ac:dyDescent="0.35">
      <c r="O716" s="76"/>
      <c r="P716" s="69">
        <f t="shared" si="11"/>
        <v>0</v>
      </c>
    </row>
    <row r="717" spans="15:16" ht="18" x14ac:dyDescent="0.35">
      <c r="O717" s="76"/>
      <c r="P717" s="69">
        <f t="shared" si="11"/>
        <v>0</v>
      </c>
    </row>
    <row r="718" spans="15:16" ht="18" x14ac:dyDescent="0.35">
      <c r="O718" s="76"/>
      <c r="P718" s="69">
        <f t="shared" si="11"/>
        <v>0</v>
      </c>
    </row>
    <row r="719" spans="15:16" ht="18" x14ac:dyDescent="0.35">
      <c r="O719" s="76"/>
      <c r="P719" s="69">
        <f t="shared" si="11"/>
        <v>0</v>
      </c>
    </row>
    <row r="720" spans="15:16" ht="18" x14ac:dyDescent="0.35">
      <c r="O720" s="76"/>
      <c r="P720" s="69">
        <f t="shared" si="11"/>
        <v>0</v>
      </c>
    </row>
    <row r="721" spans="15:16" ht="18" x14ac:dyDescent="0.35">
      <c r="O721" s="76"/>
      <c r="P721" s="69">
        <f t="shared" si="11"/>
        <v>0</v>
      </c>
    </row>
    <row r="722" spans="15:16" ht="18" x14ac:dyDescent="0.35">
      <c r="O722" s="76"/>
      <c r="P722" s="69">
        <f t="shared" si="11"/>
        <v>0</v>
      </c>
    </row>
    <row r="723" spans="15:16" ht="18" x14ac:dyDescent="0.35">
      <c r="O723" s="76"/>
      <c r="P723" s="69">
        <f t="shared" si="11"/>
        <v>0</v>
      </c>
    </row>
    <row r="724" spans="15:16" ht="18" x14ac:dyDescent="0.35">
      <c r="O724" s="76"/>
      <c r="P724" s="69">
        <f t="shared" si="11"/>
        <v>0</v>
      </c>
    </row>
    <row r="725" spans="15:16" ht="18" x14ac:dyDescent="0.35">
      <c r="O725" s="76"/>
      <c r="P725" s="69">
        <f t="shared" si="11"/>
        <v>0</v>
      </c>
    </row>
    <row r="726" spans="15:16" ht="18" x14ac:dyDescent="0.35">
      <c r="O726" s="76"/>
      <c r="P726" s="69">
        <f t="shared" si="11"/>
        <v>0</v>
      </c>
    </row>
    <row r="727" spans="15:16" ht="18" x14ac:dyDescent="0.35">
      <c r="O727" s="76"/>
      <c r="P727" s="69">
        <f t="shared" ref="P727:P790" si="12">DATEDIF(E727,K727,"Y")</f>
        <v>0</v>
      </c>
    </row>
    <row r="728" spans="15:16" ht="18" x14ac:dyDescent="0.35">
      <c r="O728" s="76"/>
      <c r="P728" s="69">
        <f t="shared" si="12"/>
        <v>0</v>
      </c>
    </row>
    <row r="729" spans="15:16" ht="18" x14ac:dyDescent="0.35">
      <c r="O729" s="76"/>
      <c r="P729" s="69">
        <f t="shared" si="12"/>
        <v>0</v>
      </c>
    </row>
    <row r="730" spans="15:16" ht="18" x14ac:dyDescent="0.35">
      <c r="O730" s="76"/>
      <c r="P730" s="69">
        <f t="shared" si="12"/>
        <v>0</v>
      </c>
    </row>
    <row r="731" spans="15:16" ht="18" x14ac:dyDescent="0.35">
      <c r="O731" s="76"/>
      <c r="P731" s="69">
        <f t="shared" si="12"/>
        <v>0</v>
      </c>
    </row>
    <row r="732" spans="15:16" ht="18" x14ac:dyDescent="0.35">
      <c r="O732" s="76"/>
      <c r="P732" s="69">
        <f t="shared" si="12"/>
        <v>0</v>
      </c>
    </row>
    <row r="733" spans="15:16" ht="18" x14ac:dyDescent="0.35">
      <c r="O733" s="76"/>
      <c r="P733" s="69">
        <f t="shared" si="12"/>
        <v>0</v>
      </c>
    </row>
    <row r="734" spans="15:16" ht="18" x14ac:dyDescent="0.35">
      <c r="O734" s="76"/>
      <c r="P734" s="69">
        <f t="shared" si="12"/>
        <v>0</v>
      </c>
    </row>
    <row r="735" spans="15:16" ht="18" x14ac:dyDescent="0.35">
      <c r="O735" s="76"/>
      <c r="P735" s="69">
        <f t="shared" si="12"/>
        <v>0</v>
      </c>
    </row>
    <row r="736" spans="15:16" ht="18" x14ac:dyDescent="0.35">
      <c r="O736" s="76"/>
      <c r="P736" s="69">
        <f t="shared" si="12"/>
        <v>0</v>
      </c>
    </row>
    <row r="737" spans="15:16" ht="18" x14ac:dyDescent="0.35">
      <c r="O737" s="76"/>
      <c r="P737" s="69">
        <f t="shared" si="12"/>
        <v>0</v>
      </c>
    </row>
    <row r="738" spans="15:16" ht="18" x14ac:dyDescent="0.35">
      <c r="O738" s="76"/>
      <c r="P738" s="69">
        <f t="shared" si="12"/>
        <v>0</v>
      </c>
    </row>
    <row r="739" spans="15:16" ht="18" x14ac:dyDescent="0.35">
      <c r="O739" s="76"/>
      <c r="P739" s="69">
        <f t="shared" si="12"/>
        <v>0</v>
      </c>
    </row>
    <row r="740" spans="15:16" ht="18" x14ac:dyDescent="0.35">
      <c r="O740" s="76"/>
      <c r="P740" s="69">
        <f t="shared" si="12"/>
        <v>0</v>
      </c>
    </row>
    <row r="741" spans="15:16" ht="18" x14ac:dyDescent="0.35">
      <c r="O741" s="76"/>
      <c r="P741" s="69">
        <f t="shared" si="12"/>
        <v>0</v>
      </c>
    </row>
    <row r="742" spans="15:16" ht="18" x14ac:dyDescent="0.35">
      <c r="O742" s="76"/>
      <c r="P742" s="69">
        <f t="shared" si="12"/>
        <v>0</v>
      </c>
    </row>
    <row r="743" spans="15:16" ht="18" x14ac:dyDescent="0.35">
      <c r="O743" s="76"/>
      <c r="P743" s="69">
        <f t="shared" si="12"/>
        <v>0</v>
      </c>
    </row>
    <row r="744" spans="15:16" ht="18" x14ac:dyDescent="0.35">
      <c r="O744" s="76"/>
      <c r="P744" s="69">
        <f t="shared" si="12"/>
        <v>0</v>
      </c>
    </row>
    <row r="745" spans="15:16" ht="18" x14ac:dyDescent="0.35">
      <c r="O745" s="76"/>
      <c r="P745" s="69">
        <f t="shared" si="12"/>
        <v>0</v>
      </c>
    </row>
    <row r="746" spans="15:16" ht="18" x14ac:dyDescent="0.35">
      <c r="O746" s="76"/>
      <c r="P746" s="69">
        <f t="shared" si="12"/>
        <v>0</v>
      </c>
    </row>
    <row r="747" spans="15:16" ht="18" x14ac:dyDescent="0.35">
      <c r="O747" s="76"/>
      <c r="P747" s="69">
        <f t="shared" si="12"/>
        <v>0</v>
      </c>
    </row>
    <row r="748" spans="15:16" ht="18" x14ac:dyDescent="0.35">
      <c r="O748" s="76"/>
      <c r="P748" s="69">
        <f t="shared" si="12"/>
        <v>0</v>
      </c>
    </row>
    <row r="749" spans="15:16" ht="18" x14ac:dyDescent="0.35">
      <c r="O749" s="76"/>
      <c r="P749" s="69">
        <f t="shared" si="12"/>
        <v>0</v>
      </c>
    </row>
    <row r="750" spans="15:16" ht="18" x14ac:dyDescent="0.35">
      <c r="O750" s="76"/>
      <c r="P750" s="69">
        <f t="shared" si="12"/>
        <v>0</v>
      </c>
    </row>
    <row r="751" spans="15:16" ht="18" x14ac:dyDescent="0.35">
      <c r="O751" s="76"/>
      <c r="P751" s="69">
        <f t="shared" si="12"/>
        <v>0</v>
      </c>
    </row>
    <row r="752" spans="15:16" ht="18" x14ac:dyDescent="0.35">
      <c r="O752" s="76"/>
      <c r="P752" s="69">
        <f t="shared" si="12"/>
        <v>0</v>
      </c>
    </row>
    <row r="753" spans="15:16" ht="18" x14ac:dyDescent="0.35">
      <c r="O753" s="76"/>
      <c r="P753" s="69">
        <f t="shared" si="12"/>
        <v>0</v>
      </c>
    </row>
    <row r="754" spans="15:16" ht="18" x14ac:dyDescent="0.35">
      <c r="O754" s="76"/>
      <c r="P754" s="69">
        <f t="shared" si="12"/>
        <v>0</v>
      </c>
    </row>
    <row r="755" spans="15:16" ht="18" x14ac:dyDescent="0.35">
      <c r="O755" s="76"/>
      <c r="P755" s="69">
        <f t="shared" si="12"/>
        <v>0</v>
      </c>
    </row>
    <row r="756" spans="15:16" ht="18" x14ac:dyDescent="0.35">
      <c r="O756" s="76"/>
      <c r="P756" s="69">
        <f t="shared" si="12"/>
        <v>0</v>
      </c>
    </row>
    <row r="757" spans="15:16" ht="18" x14ac:dyDescent="0.35">
      <c r="O757" s="76"/>
      <c r="P757" s="69">
        <f t="shared" si="12"/>
        <v>0</v>
      </c>
    </row>
    <row r="758" spans="15:16" ht="18" x14ac:dyDescent="0.35">
      <c r="O758" s="76"/>
      <c r="P758" s="69">
        <f t="shared" si="12"/>
        <v>0</v>
      </c>
    </row>
    <row r="759" spans="15:16" ht="18" x14ac:dyDescent="0.35">
      <c r="O759" s="76"/>
      <c r="P759" s="69">
        <f t="shared" si="12"/>
        <v>0</v>
      </c>
    </row>
    <row r="760" spans="15:16" ht="18" x14ac:dyDescent="0.35">
      <c r="O760" s="76"/>
      <c r="P760" s="69">
        <f t="shared" si="12"/>
        <v>0</v>
      </c>
    </row>
    <row r="761" spans="15:16" ht="18" x14ac:dyDescent="0.35">
      <c r="O761" s="76"/>
      <c r="P761" s="69">
        <f t="shared" si="12"/>
        <v>0</v>
      </c>
    </row>
    <row r="762" spans="15:16" ht="18" x14ac:dyDescent="0.35">
      <c r="O762" s="76"/>
      <c r="P762" s="69">
        <f t="shared" si="12"/>
        <v>0</v>
      </c>
    </row>
    <row r="763" spans="15:16" ht="18" x14ac:dyDescent="0.35">
      <c r="O763" s="76"/>
      <c r="P763" s="69">
        <f t="shared" si="12"/>
        <v>0</v>
      </c>
    </row>
    <row r="764" spans="15:16" ht="18" x14ac:dyDescent="0.35">
      <c r="O764" s="76"/>
      <c r="P764" s="69">
        <f t="shared" si="12"/>
        <v>0</v>
      </c>
    </row>
    <row r="765" spans="15:16" ht="18" x14ac:dyDescent="0.35">
      <c r="O765" s="76"/>
      <c r="P765" s="69">
        <f t="shared" si="12"/>
        <v>0</v>
      </c>
    </row>
    <row r="766" spans="15:16" ht="18" x14ac:dyDescent="0.35">
      <c r="O766" s="76"/>
      <c r="P766" s="69">
        <f t="shared" si="12"/>
        <v>0</v>
      </c>
    </row>
    <row r="767" spans="15:16" ht="18" x14ac:dyDescent="0.35">
      <c r="O767" s="76"/>
      <c r="P767" s="69">
        <f t="shared" si="12"/>
        <v>0</v>
      </c>
    </row>
    <row r="768" spans="15:16" ht="18" x14ac:dyDescent="0.35">
      <c r="O768" s="76"/>
      <c r="P768" s="69">
        <f t="shared" si="12"/>
        <v>0</v>
      </c>
    </row>
    <row r="769" spans="15:16" ht="18" x14ac:dyDescent="0.35">
      <c r="O769" s="76"/>
      <c r="P769" s="69">
        <f t="shared" si="12"/>
        <v>0</v>
      </c>
    </row>
    <row r="770" spans="15:16" ht="18" x14ac:dyDescent="0.35">
      <c r="O770" s="76"/>
      <c r="P770" s="69">
        <f t="shared" si="12"/>
        <v>0</v>
      </c>
    </row>
    <row r="771" spans="15:16" ht="18" x14ac:dyDescent="0.35">
      <c r="O771" s="76"/>
      <c r="P771" s="69">
        <f t="shared" si="12"/>
        <v>0</v>
      </c>
    </row>
    <row r="772" spans="15:16" ht="18" x14ac:dyDescent="0.35">
      <c r="O772" s="76"/>
      <c r="P772" s="69">
        <f t="shared" si="12"/>
        <v>0</v>
      </c>
    </row>
    <row r="773" spans="15:16" ht="18" x14ac:dyDescent="0.35">
      <c r="O773" s="76"/>
      <c r="P773" s="69">
        <f t="shared" si="12"/>
        <v>0</v>
      </c>
    </row>
    <row r="774" spans="15:16" ht="18" x14ac:dyDescent="0.35">
      <c r="O774" s="76"/>
      <c r="P774" s="69">
        <f t="shared" si="12"/>
        <v>0</v>
      </c>
    </row>
    <row r="775" spans="15:16" ht="18" x14ac:dyDescent="0.35">
      <c r="O775" s="76"/>
      <c r="P775" s="69">
        <f t="shared" si="12"/>
        <v>0</v>
      </c>
    </row>
    <row r="776" spans="15:16" ht="18" x14ac:dyDescent="0.35">
      <c r="O776" s="76"/>
      <c r="P776" s="69">
        <f t="shared" si="12"/>
        <v>0</v>
      </c>
    </row>
    <row r="777" spans="15:16" ht="18" x14ac:dyDescent="0.35">
      <c r="O777" s="76"/>
      <c r="P777" s="69">
        <f t="shared" si="12"/>
        <v>0</v>
      </c>
    </row>
    <row r="778" spans="15:16" ht="18" x14ac:dyDescent="0.35">
      <c r="O778" s="76"/>
      <c r="P778" s="69">
        <f t="shared" si="12"/>
        <v>0</v>
      </c>
    </row>
    <row r="779" spans="15:16" ht="18" x14ac:dyDescent="0.35">
      <c r="O779" s="76"/>
      <c r="P779" s="69">
        <f t="shared" si="12"/>
        <v>0</v>
      </c>
    </row>
    <row r="780" spans="15:16" ht="18" x14ac:dyDescent="0.35">
      <c r="O780" s="76"/>
      <c r="P780" s="69">
        <f t="shared" si="12"/>
        <v>0</v>
      </c>
    </row>
    <row r="781" spans="15:16" ht="18" x14ac:dyDescent="0.35">
      <c r="O781" s="76"/>
      <c r="P781" s="69">
        <f t="shared" si="12"/>
        <v>0</v>
      </c>
    </row>
    <row r="782" spans="15:16" ht="18" x14ac:dyDescent="0.35">
      <c r="O782" s="76"/>
      <c r="P782" s="69">
        <f t="shared" si="12"/>
        <v>0</v>
      </c>
    </row>
    <row r="783" spans="15:16" ht="18" x14ac:dyDescent="0.35">
      <c r="O783" s="76"/>
      <c r="P783" s="69">
        <f t="shared" si="12"/>
        <v>0</v>
      </c>
    </row>
    <row r="784" spans="15:16" ht="18" x14ac:dyDescent="0.35">
      <c r="O784" s="76"/>
      <c r="P784" s="69">
        <f t="shared" si="12"/>
        <v>0</v>
      </c>
    </row>
    <row r="785" spans="15:16" ht="18" x14ac:dyDescent="0.35">
      <c r="O785" s="76"/>
      <c r="P785" s="69">
        <f t="shared" si="12"/>
        <v>0</v>
      </c>
    </row>
    <row r="786" spans="15:16" ht="18" x14ac:dyDescent="0.35">
      <c r="O786" s="76"/>
      <c r="P786" s="69">
        <f t="shared" si="12"/>
        <v>0</v>
      </c>
    </row>
    <row r="787" spans="15:16" ht="18" x14ac:dyDescent="0.35">
      <c r="O787" s="76"/>
      <c r="P787" s="69">
        <f t="shared" si="12"/>
        <v>0</v>
      </c>
    </row>
    <row r="788" spans="15:16" ht="18" x14ac:dyDescent="0.35">
      <c r="O788" s="76"/>
      <c r="P788" s="69">
        <f t="shared" si="12"/>
        <v>0</v>
      </c>
    </row>
    <row r="789" spans="15:16" ht="18" x14ac:dyDescent="0.35">
      <c r="O789" s="76"/>
      <c r="P789" s="69">
        <f t="shared" si="12"/>
        <v>0</v>
      </c>
    </row>
    <row r="790" spans="15:16" ht="18" x14ac:dyDescent="0.35">
      <c r="O790" s="76"/>
      <c r="P790" s="69">
        <f t="shared" si="12"/>
        <v>0</v>
      </c>
    </row>
    <row r="791" spans="15:16" ht="18" x14ac:dyDescent="0.35">
      <c r="O791" s="76"/>
      <c r="P791" s="69">
        <f t="shared" ref="P791:P854" si="13">DATEDIF(E791,K791,"Y")</f>
        <v>0</v>
      </c>
    </row>
    <row r="792" spans="15:16" ht="18" x14ac:dyDescent="0.35">
      <c r="O792" s="76"/>
      <c r="P792" s="69">
        <f t="shared" si="13"/>
        <v>0</v>
      </c>
    </row>
    <row r="793" spans="15:16" ht="18" x14ac:dyDescent="0.35">
      <c r="O793" s="76"/>
      <c r="P793" s="69">
        <f t="shared" si="13"/>
        <v>0</v>
      </c>
    </row>
    <row r="794" spans="15:16" ht="18" x14ac:dyDescent="0.35">
      <c r="O794" s="76"/>
      <c r="P794" s="69">
        <f t="shared" si="13"/>
        <v>0</v>
      </c>
    </row>
    <row r="795" spans="15:16" ht="18" x14ac:dyDescent="0.35">
      <c r="O795" s="76"/>
      <c r="P795" s="69">
        <f t="shared" si="13"/>
        <v>0</v>
      </c>
    </row>
    <row r="796" spans="15:16" ht="18" x14ac:dyDescent="0.35">
      <c r="O796" s="76"/>
      <c r="P796" s="69">
        <f t="shared" si="13"/>
        <v>0</v>
      </c>
    </row>
    <row r="797" spans="15:16" ht="18" x14ac:dyDescent="0.35">
      <c r="O797" s="76"/>
      <c r="P797" s="69">
        <f t="shared" si="13"/>
        <v>0</v>
      </c>
    </row>
    <row r="798" spans="15:16" ht="18" x14ac:dyDescent="0.35">
      <c r="O798" s="76"/>
      <c r="P798" s="69">
        <f t="shared" si="13"/>
        <v>0</v>
      </c>
    </row>
    <row r="799" spans="15:16" ht="18" x14ac:dyDescent="0.35">
      <c r="O799" s="76"/>
      <c r="P799" s="69">
        <f t="shared" si="13"/>
        <v>0</v>
      </c>
    </row>
    <row r="800" spans="15:16" ht="18" x14ac:dyDescent="0.35">
      <c r="O800" s="76"/>
      <c r="P800" s="69">
        <f t="shared" si="13"/>
        <v>0</v>
      </c>
    </row>
    <row r="801" spans="15:16" ht="18" x14ac:dyDescent="0.35">
      <c r="O801" s="76"/>
      <c r="P801" s="69">
        <f t="shared" si="13"/>
        <v>0</v>
      </c>
    </row>
    <row r="802" spans="15:16" ht="18" x14ac:dyDescent="0.35">
      <c r="O802" s="76"/>
      <c r="P802" s="69">
        <f t="shared" si="13"/>
        <v>0</v>
      </c>
    </row>
    <row r="803" spans="15:16" ht="18" x14ac:dyDescent="0.35">
      <c r="O803" s="76"/>
      <c r="P803" s="69">
        <f t="shared" si="13"/>
        <v>0</v>
      </c>
    </row>
    <row r="804" spans="15:16" ht="18" x14ac:dyDescent="0.35">
      <c r="O804" s="76"/>
      <c r="P804" s="69">
        <f t="shared" si="13"/>
        <v>0</v>
      </c>
    </row>
    <row r="805" spans="15:16" ht="18" x14ac:dyDescent="0.35">
      <c r="O805" s="76"/>
      <c r="P805" s="69">
        <f t="shared" si="13"/>
        <v>0</v>
      </c>
    </row>
    <row r="806" spans="15:16" ht="18" x14ac:dyDescent="0.35">
      <c r="O806" s="76"/>
      <c r="P806" s="69">
        <f t="shared" si="13"/>
        <v>0</v>
      </c>
    </row>
    <row r="807" spans="15:16" ht="18" x14ac:dyDescent="0.35">
      <c r="O807" s="76"/>
      <c r="P807" s="69">
        <f t="shared" si="13"/>
        <v>0</v>
      </c>
    </row>
    <row r="808" spans="15:16" ht="18" x14ac:dyDescent="0.35">
      <c r="O808" s="76"/>
      <c r="P808" s="69">
        <f t="shared" si="13"/>
        <v>0</v>
      </c>
    </row>
    <row r="809" spans="15:16" ht="18" x14ac:dyDescent="0.35">
      <c r="O809" s="76"/>
      <c r="P809" s="69">
        <f t="shared" si="13"/>
        <v>0</v>
      </c>
    </row>
    <row r="810" spans="15:16" ht="18" x14ac:dyDescent="0.35">
      <c r="O810" s="76"/>
      <c r="P810" s="69">
        <f t="shared" si="13"/>
        <v>0</v>
      </c>
    </row>
    <row r="811" spans="15:16" ht="18" x14ac:dyDescent="0.35">
      <c r="O811" s="76"/>
      <c r="P811" s="69">
        <f t="shared" si="13"/>
        <v>0</v>
      </c>
    </row>
    <row r="812" spans="15:16" ht="18" x14ac:dyDescent="0.35">
      <c r="O812" s="76"/>
      <c r="P812" s="69">
        <f t="shared" si="13"/>
        <v>0</v>
      </c>
    </row>
    <row r="813" spans="15:16" ht="18" x14ac:dyDescent="0.35">
      <c r="O813" s="76"/>
      <c r="P813" s="69">
        <f t="shared" si="13"/>
        <v>0</v>
      </c>
    </row>
    <row r="814" spans="15:16" ht="18" x14ac:dyDescent="0.35">
      <c r="O814" s="76"/>
      <c r="P814" s="69">
        <f t="shared" si="13"/>
        <v>0</v>
      </c>
    </row>
    <row r="815" spans="15:16" ht="18" x14ac:dyDescent="0.35">
      <c r="O815" s="76"/>
      <c r="P815" s="69">
        <f t="shared" si="13"/>
        <v>0</v>
      </c>
    </row>
    <row r="816" spans="15:16" ht="18" x14ac:dyDescent="0.35">
      <c r="O816" s="76"/>
      <c r="P816" s="69">
        <f t="shared" si="13"/>
        <v>0</v>
      </c>
    </row>
    <row r="817" spans="15:16" ht="18" x14ac:dyDescent="0.35">
      <c r="O817" s="76"/>
      <c r="P817" s="69">
        <f t="shared" si="13"/>
        <v>0</v>
      </c>
    </row>
    <row r="818" spans="15:16" ht="18" x14ac:dyDescent="0.35">
      <c r="O818" s="76"/>
      <c r="P818" s="69">
        <f t="shared" si="13"/>
        <v>0</v>
      </c>
    </row>
    <row r="819" spans="15:16" ht="18" x14ac:dyDescent="0.35">
      <c r="O819" s="76"/>
      <c r="P819" s="69">
        <f t="shared" si="13"/>
        <v>0</v>
      </c>
    </row>
    <row r="820" spans="15:16" ht="18" x14ac:dyDescent="0.35">
      <c r="O820" s="76"/>
      <c r="P820" s="69">
        <f t="shared" si="13"/>
        <v>0</v>
      </c>
    </row>
    <row r="821" spans="15:16" ht="18" x14ac:dyDescent="0.35">
      <c r="O821" s="76"/>
      <c r="P821" s="69">
        <f t="shared" si="13"/>
        <v>0</v>
      </c>
    </row>
    <row r="822" spans="15:16" ht="18" x14ac:dyDescent="0.35">
      <c r="O822" s="76"/>
      <c r="P822" s="69">
        <f t="shared" si="13"/>
        <v>0</v>
      </c>
    </row>
    <row r="823" spans="15:16" ht="18" x14ac:dyDescent="0.35">
      <c r="O823" s="76"/>
      <c r="P823" s="69">
        <f t="shared" si="13"/>
        <v>0</v>
      </c>
    </row>
    <row r="824" spans="15:16" ht="18" x14ac:dyDescent="0.35">
      <c r="O824" s="76"/>
      <c r="P824" s="69">
        <f t="shared" si="13"/>
        <v>0</v>
      </c>
    </row>
    <row r="825" spans="15:16" ht="18" x14ac:dyDescent="0.35">
      <c r="O825" s="76"/>
      <c r="P825" s="69">
        <f t="shared" si="13"/>
        <v>0</v>
      </c>
    </row>
    <row r="826" spans="15:16" ht="18" x14ac:dyDescent="0.35">
      <c r="O826" s="76"/>
      <c r="P826" s="69">
        <f t="shared" si="13"/>
        <v>0</v>
      </c>
    </row>
    <row r="827" spans="15:16" ht="18" x14ac:dyDescent="0.35">
      <c r="O827" s="76"/>
      <c r="P827" s="69">
        <f t="shared" si="13"/>
        <v>0</v>
      </c>
    </row>
    <row r="828" spans="15:16" ht="18" x14ac:dyDescent="0.35">
      <c r="O828" s="76"/>
      <c r="P828" s="69">
        <f t="shared" si="13"/>
        <v>0</v>
      </c>
    </row>
    <row r="829" spans="15:16" ht="18" x14ac:dyDescent="0.35">
      <c r="O829" s="76"/>
      <c r="P829" s="69">
        <f t="shared" si="13"/>
        <v>0</v>
      </c>
    </row>
    <row r="830" spans="15:16" ht="18" x14ac:dyDescent="0.35">
      <c r="O830" s="76"/>
      <c r="P830" s="69">
        <f t="shared" si="13"/>
        <v>0</v>
      </c>
    </row>
    <row r="831" spans="15:16" ht="18" x14ac:dyDescent="0.35">
      <c r="O831" s="76"/>
      <c r="P831" s="69">
        <f t="shared" si="13"/>
        <v>0</v>
      </c>
    </row>
    <row r="832" spans="15:16" ht="18" x14ac:dyDescent="0.35">
      <c r="O832" s="76"/>
      <c r="P832" s="69">
        <f t="shared" si="13"/>
        <v>0</v>
      </c>
    </row>
    <row r="833" spans="15:16" ht="18" x14ac:dyDescent="0.35">
      <c r="O833" s="76"/>
      <c r="P833" s="69">
        <f t="shared" si="13"/>
        <v>0</v>
      </c>
    </row>
    <row r="834" spans="15:16" ht="18" x14ac:dyDescent="0.35">
      <c r="O834" s="76"/>
      <c r="P834" s="69">
        <f t="shared" si="13"/>
        <v>0</v>
      </c>
    </row>
    <row r="835" spans="15:16" ht="18" x14ac:dyDescent="0.35">
      <c r="O835" s="76"/>
      <c r="P835" s="69">
        <f t="shared" si="13"/>
        <v>0</v>
      </c>
    </row>
    <row r="836" spans="15:16" ht="18" x14ac:dyDescent="0.35">
      <c r="O836" s="76"/>
      <c r="P836" s="69">
        <f t="shared" si="13"/>
        <v>0</v>
      </c>
    </row>
    <row r="837" spans="15:16" ht="18" x14ac:dyDescent="0.35">
      <c r="O837" s="76"/>
      <c r="P837" s="69">
        <f t="shared" si="13"/>
        <v>0</v>
      </c>
    </row>
    <row r="838" spans="15:16" ht="18" x14ac:dyDescent="0.35">
      <c r="O838" s="76"/>
      <c r="P838" s="69">
        <f t="shared" si="13"/>
        <v>0</v>
      </c>
    </row>
    <row r="839" spans="15:16" ht="18" x14ac:dyDescent="0.35">
      <c r="O839" s="76"/>
      <c r="P839" s="69">
        <f t="shared" si="13"/>
        <v>0</v>
      </c>
    </row>
    <row r="840" spans="15:16" ht="18" x14ac:dyDescent="0.35">
      <c r="O840" s="76"/>
      <c r="P840" s="69">
        <f t="shared" si="13"/>
        <v>0</v>
      </c>
    </row>
    <row r="841" spans="15:16" ht="18" x14ac:dyDescent="0.35">
      <c r="O841" s="76"/>
      <c r="P841" s="69">
        <f t="shared" si="13"/>
        <v>0</v>
      </c>
    </row>
    <row r="842" spans="15:16" ht="18" x14ac:dyDescent="0.35">
      <c r="O842" s="76"/>
      <c r="P842" s="69">
        <f t="shared" si="13"/>
        <v>0</v>
      </c>
    </row>
    <row r="843" spans="15:16" ht="18" x14ac:dyDescent="0.35">
      <c r="O843" s="76"/>
      <c r="P843" s="69">
        <f t="shared" si="13"/>
        <v>0</v>
      </c>
    </row>
    <row r="844" spans="15:16" ht="18" x14ac:dyDescent="0.35">
      <c r="O844" s="76"/>
      <c r="P844" s="69">
        <f t="shared" si="13"/>
        <v>0</v>
      </c>
    </row>
    <row r="845" spans="15:16" ht="18" x14ac:dyDescent="0.35">
      <c r="O845" s="76"/>
      <c r="P845" s="69">
        <f t="shared" si="13"/>
        <v>0</v>
      </c>
    </row>
    <row r="846" spans="15:16" ht="18" x14ac:dyDescent="0.35">
      <c r="O846" s="76"/>
      <c r="P846" s="69">
        <f t="shared" si="13"/>
        <v>0</v>
      </c>
    </row>
    <row r="847" spans="15:16" ht="18" x14ac:dyDescent="0.35">
      <c r="O847" s="76"/>
      <c r="P847" s="69">
        <f t="shared" si="13"/>
        <v>0</v>
      </c>
    </row>
    <row r="848" spans="15:16" ht="18" x14ac:dyDescent="0.35">
      <c r="O848" s="76"/>
      <c r="P848" s="69">
        <f t="shared" si="13"/>
        <v>0</v>
      </c>
    </row>
    <row r="849" spans="15:16" ht="18" x14ac:dyDescent="0.35">
      <c r="O849" s="76"/>
      <c r="P849" s="69">
        <f t="shared" si="13"/>
        <v>0</v>
      </c>
    </row>
    <row r="850" spans="15:16" ht="18" x14ac:dyDescent="0.35">
      <c r="O850" s="76"/>
      <c r="P850" s="69">
        <f t="shared" si="13"/>
        <v>0</v>
      </c>
    </row>
    <row r="851" spans="15:16" ht="18" x14ac:dyDescent="0.35">
      <c r="O851" s="76"/>
      <c r="P851" s="69">
        <f t="shared" si="13"/>
        <v>0</v>
      </c>
    </row>
    <row r="852" spans="15:16" ht="18" x14ac:dyDescent="0.35">
      <c r="O852" s="76"/>
      <c r="P852" s="69">
        <f t="shared" si="13"/>
        <v>0</v>
      </c>
    </row>
    <row r="853" spans="15:16" ht="18" x14ac:dyDescent="0.35">
      <c r="O853" s="76"/>
      <c r="P853" s="69">
        <f t="shared" si="13"/>
        <v>0</v>
      </c>
    </row>
    <row r="854" spans="15:16" ht="18" x14ac:dyDescent="0.35">
      <c r="O854" s="76"/>
      <c r="P854" s="69">
        <f t="shared" si="13"/>
        <v>0</v>
      </c>
    </row>
    <row r="855" spans="15:16" ht="18" x14ac:dyDescent="0.35">
      <c r="O855" s="76"/>
      <c r="P855" s="69">
        <f t="shared" ref="P855:P918" si="14">DATEDIF(E855,K855,"Y")</f>
        <v>0</v>
      </c>
    </row>
    <row r="856" spans="15:16" ht="18" x14ac:dyDescent="0.35">
      <c r="O856" s="76"/>
      <c r="P856" s="69">
        <f t="shared" si="14"/>
        <v>0</v>
      </c>
    </row>
    <row r="857" spans="15:16" ht="18" x14ac:dyDescent="0.35">
      <c r="O857" s="76"/>
      <c r="P857" s="69">
        <f t="shared" si="14"/>
        <v>0</v>
      </c>
    </row>
    <row r="858" spans="15:16" ht="18" x14ac:dyDescent="0.35">
      <c r="O858" s="76"/>
      <c r="P858" s="69">
        <f t="shared" si="14"/>
        <v>0</v>
      </c>
    </row>
    <row r="859" spans="15:16" ht="18" x14ac:dyDescent="0.35">
      <c r="O859" s="76"/>
      <c r="P859" s="69">
        <f t="shared" si="14"/>
        <v>0</v>
      </c>
    </row>
    <row r="860" spans="15:16" ht="18" x14ac:dyDescent="0.35">
      <c r="O860" s="76"/>
      <c r="P860" s="69">
        <f t="shared" si="14"/>
        <v>0</v>
      </c>
    </row>
    <row r="861" spans="15:16" ht="18" x14ac:dyDescent="0.35">
      <c r="O861" s="76"/>
      <c r="P861" s="69">
        <f t="shared" si="14"/>
        <v>0</v>
      </c>
    </row>
    <row r="862" spans="15:16" ht="18" x14ac:dyDescent="0.35">
      <c r="O862" s="76"/>
      <c r="P862" s="69">
        <f t="shared" si="14"/>
        <v>0</v>
      </c>
    </row>
    <row r="863" spans="15:16" ht="18" x14ac:dyDescent="0.35">
      <c r="O863" s="76"/>
      <c r="P863" s="69">
        <f t="shared" si="14"/>
        <v>0</v>
      </c>
    </row>
    <row r="864" spans="15:16" ht="18" x14ac:dyDescent="0.35">
      <c r="O864" s="76"/>
      <c r="P864" s="69">
        <f t="shared" si="14"/>
        <v>0</v>
      </c>
    </row>
    <row r="865" spans="15:16" ht="18" x14ac:dyDescent="0.35">
      <c r="O865" s="76"/>
      <c r="P865" s="69">
        <f t="shared" si="14"/>
        <v>0</v>
      </c>
    </row>
    <row r="866" spans="15:16" ht="18" x14ac:dyDescent="0.35">
      <c r="O866" s="76"/>
      <c r="P866" s="69">
        <f t="shared" si="14"/>
        <v>0</v>
      </c>
    </row>
    <row r="867" spans="15:16" ht="18" x14ac:dyDescent="0.35">
      <c r="O867" s="76"/>
      <c r="P867" s="69">
        <f t="shared" si="14"/>
        <v>0</v>
      </c>
    </row>
    <row r="868" spans="15:16" ht="18" x14ac:dyDescent="0.35">
      <c r="O868" s="76"/>
      <c r="P868" s="69">
        <f t="shared" si="14"/>
        <v>0</v>
      </c>
    </row>
    <row r="869" spans="15:16" ht="18" x14ac:dyDescent="0.35">
      <c r="O869" s="76"/>
      <c r="P869" s="69">
        <f t="shared" si="14"/>
        <v>0</v>
      </c>
    </row>
    <row r="870" spans="15:16" ht="18" x14ac:dyDescent="0.35">
      <c r="O870" s="76"/>
      <c r="P870" s="69">
        <f t="shared" si="14"/>
        <v>0</v>
      </c>
    </row>
    <row r="871" spans="15:16" ht="18" x14ac:dyDescent="0.35">
      <c r="O871" s="76"/>
      <c r="P871" s="69">
        <f t="shared" si="14"/>
        <v>0</v>
      </c>
    </row>
    <row r="872" spans="15:16" ht="18" x14ac:dyDescent="0.35">
      <c r="O872" s="76"/>
      <c r="P872" s="69">
        <f t="shared" si="14"/>
        <v>0</v>
      </c>
    </row>
    <row r="873" spans="15:16" ht="18" x14ac:dyDescent="0.35">
      <c r="O873" s="76"/>
      <c r="P873" s="69">
        <f t="shared" si="14"/>
        <v>0</v>
      </c>
    </row>
    <row r="874" spans="15:16" ht="18" x14ac:dyDescent="0.35">
      <c r="O874" s="76"/>
      <c r="P874" s="69">
        <f t="shared" si="14"/>
        <v>0</v>
      </c>
    </row>
    <row r="875" spans="15:16" ht="18" x14ac:dyDescent="0.35">
      <c r="O875" s="76"/>
      <c r="P875" s="69">
        <f t="shared" si="14"/>
        <v>0</v>
      </c>
    </row>
    <row r="876" spans="15:16" ht="18" x14ac:dyDescent="0.35">
      <c r="O876" s="76"/>
      <c r="P876" s="69">
        <f t="shared" si="14"/>
        <v>0</v>
      </c>
    </row>
    <row r="877" spans="15:16" ht="18" x14ac:dyDescent="0.35">
      <c r="O877" s="76"/>
      <c r="P877" s="69">
        <f t="shared" si="14"/>
        <v>0</v>
      </c>
    </row>
    <row r="878" spans="15:16" ht="18" x14ac:dyDescent="0.35">
      <c r="O878" s="76"/>
      <c r="P878" s="69">
        <f t="shared" si="14"/>
        <v>0</v>
      </c>
    </row>
    <row r="879" spans="15:16" ht="18" x14ac:dyDescent="0.35">
      <c r="O879" s="76"/>
      <c r="P879" s="69">
        <f t="shared" si="14"/>
        <v>0</v>
      </c>
    </row>
    <row r="880" spans="15:16" ht="18" x14ac:dyDescent="0.35">
      <c r="O880" s="76"/>
      <c r="P880" s="69">
        <f t="shared" si="14"/>
        <v>0</v>
      </c>
    </row>
    <row r="881" spans="15:16" ht="18" x14ac:dyDescent="0.35">
      <c r="O881" s="76"/>
      <c r="P881" s="69">
        <f t="shared" si="14"/>
        <v>0</v>
      </c>
    </row>
    <row r="882" spans="15:16" ht="18" x14ac:dyDescent="0.35">
      <c r="O882" s="76"/>
      <c r="P882" s="69">
        <f t="shared" si="14"/>
        <v>0</v>
      </c>
    </row>
    <row r="883" spans="15:16" ht="18" x14ac:dyDescent="0.35">
      <c r="O883" s="76"/>
      <c r="P883" s="69">
        <f t="shared" si="14"/>
        <v>0</v>
      </c>
    </row>
    <row r="884" spans="15:16" ht="18" x14ac:dyDescent="0.35">
      <c r="O884" s="76"/>
      <c r="P884" s="69">
        <f t="shared" si="14"/>
        <v>0</v>
      </c>
    </row>
    <row r="885" spans="15:16" ht="18" x14ac:dyDescent="0.35">
      <c r="O885" s="76"/>
      <c r="P885" s="69">
        <f t="shared" si="14"/>
        <v>0</v>
      </c>
    </row>
    <row r="886" spans="15:16" ht="18" x14ac:dyDescent="0.35">
      <c r="O886" s="76"/>
      <c r="P886" s="69">
        <f t="shared" si="14"/>
        <v>0</v>
      </c>
    </row>
    <row r="887" spans="15:16" ht="18" x14ac:dyDescent="0.35">
      <c r="O887" s="76"/>
      <c r="P887" s="69">
        <f t="shared" si="14"/>
        <v>0</v>
      </c>
    </row>
    <row r="888" spans="15:16" ht="18" x14ac:dyDescent="0.35">
      <c r="O888" s="76"/>
      <c r="P888" s="69">
        <f t="shared" si="14"/>
        <v>0</v>
      </c>
    </row>
    <row r="889" spans="15:16" ht="18" x14ac:dyDescent="0.35">
      <c r="O889" s="76"/>
      <c r="P889" s="69">
        <f t="shared" si="14"/>
        <v>0</v>
      </c>
    </row>
    <row r="890" spans="15:16" ht="18" x14ac:dyDescent="0.35">
      <c r="O890" s="76"/>
      <c r="P890" s="69">
        <f t="shared" si="14"/>
        <v>0</v>
      </c>
    </row>
    <row r="891" spans="15:16" ht="18" x14ac:dyDescent="0.35">
      <c r="O891" s="76"/>
      <c r="P891" s="69">
        <f t="shared" si="14"/>
        <v>0</v>
      </c>
    </row>
    <row r="892" spans="15:16" ht="18" x14ac:dyDescent="0.35">
      <c r="O892" s="76"/>
      <c r="P892" s="69">
        <f t="shared" si="14"/>
        <v>0</v>
      </c>
    </row>
    <row r="893" spans="15:16" ht="18" x14ac:dyDescent="0.35">
      <c r="O893" s="76"/>
      <c r="P893" s="69">
        <f t="shared" si="14"/>
        <v>0</v>
      </c>
    </row>
    <row r="894" spans="15:16" ht="18" x14ac:dyDescent="0.35">
      <c r="O894" s="76"/>
      <c r="P894" s="69">
        <f t="shared" si="14"/>
        <v>0</v>
      </c>
    </row>
    <row r="895" spans="15:16" ht="18" x14ac:dyDescent="0.35">
      <c r="O895" s="76"/>
      <c r="P895" s="69">
        <f t="shared" si="14"/>
        <v>0</v>
      </c>
    </row>
    <row r="896" spans="15:16" ht="18" x14ac:dyDescent="0.35">
      <c r="O896" s="76"/>
      <c r="P896" s="69">
        <f t="shared" si="14"/>
        <v>0</v>
      </c>
    </row>
    <row r="897" spans="15:16" ht="18" x14ac:dyDescent="0.35">
      <c r="O897" s="76"/>
      <c r="P897" s="69">
        <f t="shared" si="14"/>
        <v>0</v>
      </c>
    </row>
    <row r="898" spans="15:16" ht="18" x14ac:dyDescent="0.35">
      <c r="O898" s="76"/>
      <c r="P898" s="69">
        <f t="shared" si="14"/>
        <v>0</v>
      </c>
    </row>
    <row r="899" spans="15:16" ht="18" x14ac:dyDescent="0.35">
      <c r="O899" s="76"/>
      <c r="P899" s="69">
        <f t="shared" si="14"/>
        <v>0</v>
      </c>
    </row>
    <row r="900" spans="15:16" ht="18" x14ac:dyDescent="0.35">
      <c r="O900" s="76"/>
      <c r="P900" s="69">
        <f t="shared" si="14"/>
        <v>0</v>
      </c>
    </row>
    <row r="901" spans="15:16" ht="18" x14ac:dyDescent="0.35">
      <c r="O901" s="76"/>
      <c r="P901" s="69">
        <f t="shared" si="14"/>
        <v>0</v>
      </c>
    </row>
    <row r="902" spans="15:16" ht="18" x14ac:dyDescent="0.35">
      <c r="O902" s="76"/>
      <c r="P902" s="69">
        <f t="shared" si="14"/>
        <v>0</v>
      </c>
    </row>
    <row r="903" spans="15:16" ht="18" x14ac:dyDescent="0.35">
      <c r="O903" s="76"/>
      <c r="P903" s="69">
        <f t="shared" si="14"/>
        <v>0</v>
      </c>
    </row>
    <row r="904" spans="15:16" ht="18" x14ac:dyDescent="0.35">
      <c r="O904" s="76"/>
      <c r="P904" s="69">
        <f t="shared" si="14"/>
        <v>0</v>
      </c>
    </row>
    <row r="905" spans="15:16" ht="18" x14ac:dyDescent="0.35">
      <c r="O905" s="76"/>
      <c r="P905" s="69">
        <f t="shared" si="14"/>
        <v>0</v>
      </c>
    </row>
    <row r="906" spans="15:16" ht="18" x14ac:dyDescent="0.35">
      <c r="O906" s="76"/>
      <c r="P906" s="69">
        <f t="shared" si="14"/>
        <v>0</v>
      </c>
    </row>
    <row r="907" spans="15:16" ht="18" x14ac:dyDescent="0.35">
      <c r="O907" s="76"/>
      <c r="P907" s="69">
        <f t="shared" si="14"/>
        <v>0</v>
      </c>
    </row>
    <row r="908" spans="15:16" ht="18" x14ac:dyDescent="0.35">
      <c r="O908" s="76"/>
      <c r="P908" s="69">
        <f t="shared" si="14"/>
        <v>0</v>
      </c>
    </row>
    <row r="909" spans="15:16" ht="18" x14ac:dyDescent="0.35">
      <c r="O909" s="76"/>
      <c r="P909" s="69">
        <f t="shared" si="14"/>
        <v>0</v>
      </c>
    </row>
    <row r="910" spans="15:16" ht="18" x14ac:dyDescent="0.35">
      <c r="O910" s="76"/>
      <c r="P910" s="69">
        <f t="shared" si="14"/>
        <v>0</v>
      </c>
    </row>
    <row r="911" spans="15:16" ht="18" x14ac:dyDescent="0.35">
      <c r="O911" s="76"/>
      <c r="P911" s="69">
        <f t="shared" si="14"/>
        <v>0</v>
      </c>
    </row>
    <row r="912" spans="15:16" ht="18" x14ac:dyDescent="0.35">
      <c r="O912" s="76"/>
      <c r="P912" s="69">
        <f t="shared" si="14"/>
        <v>0</v>
      </c>
    </row>
    <row r="913" spans="15:16" ht="18" x14ac:dyDescent="0.35">
      <c r="O913" s="76"/>
      <c r="P913" s="69">
        <f t="shared" si="14"/>
        <v>0</v>
      </c>
    </row>
    <row r="914" spans="15:16" ht="18" x14ac:dyDescent="0.35">
      <c r="O914" s="76"/>
      <c r="P914" s="69">
        <f t="shared" si="14"/>
        <v>0</v>
      </c>
    </row>
    <row r="915" spans="15:16" ht="18" x14ac:dyDescent="0.35">
      <c r="O915" s="76"/>
      <c r="P915" s="69">
        <f t="shared" si="14"/>
        <v>0</v>
      </c>
    </row>
    <row r="916" spans="15:16" ht="18" x14ac:dyDescent="0.35">
      <c r="O916" s="76"/>
      <c r="P916" s="69">
        <f t="shared" si="14"/>
        <v>0</v>
      </c>
    </row>
    <row r="917" spans="15:16" ht="18" x14ac:dyDescent="0.35">
      <c r="O917" s="76"/>
      <c r="P917" s="69">
        <f t="shared" si="14"/>
        <v>0</v>
      </c>
    </row>
    <row r="918" spans="15:16" ht="18" x14ac:dyDescent="0.35">
      <c r="O918" s="76"/>
      <c r="P918" s="69">
        <f t="shared" si="14"/>
        <v>0</v>
      </c>
    </row>
    <row r="919" spans="15:16" ht="18" x14ac:dyDescent="0.35">
      <c r="O919" s="76"/>
      <c r="P919" s="69">
        <f t="shared" ref="P919:P982" si="15">DATEDIF(E919,K919,"Y")</f>
        <v>0</v>
      </c>
    </row>
    <row r="920" spans="15:16" ht="18" x14ac:dyDescent="0.35">
      <c r="O920" s="76"/>
      <c r="P920" s="69">
        <f t="shared" si="15"/>
        <v>0</v>
      </c>
    </row>
    <row r="921" spans="15:16" ht="18" x14ac:dyDescent="0.35">
      <c r="O921" s="76"/>
      <c r="P921" s="69">
        <f t="shared" si="15"/>
        <v>0</v>
      </c>
    </row>
    <row r="922" spans="15:16" ht="18" x14ac:dyDescent="0.35">
      <c r="O922" s="76"/>
      <c r="P922" s="69">
        <f t="shared" si="15"/>
        <v>0</v>
      </c>
    </row>
    <row r="923" spans="15:16" ht="18" x14ac:dyDescent="0.35">
      <c r="O923" s="76"/>
      <c r="P923" s="69">
        <f t="shared" si="15"/>
        <v>0</v>
      </c>
    </row>
    <row r="924" spans="15:16" ht="18" x14ac:dyDescent="0.35">
      <c r="O924" s="76"/>
      <c r="P924" s="69">
        <f t="shared" si="15"/>
        <v>0</v>
      </c>
    </row>
    <row r="925" spans="15:16" ht="18" x14ac:dyDescent="0.35">
      <c r="O925" s="76"/>
      <c r="P925" s="69">
        <f t="shared" si="15"/>
        <v>0</v>
      </c>
    </row>
    <row r="926" spans="15:16" ht="18" x14ac:dyDescent="0.35">
      <c r="O926" s="76"/>
      <c r="P926" s="69">
        <f t="shared" si="15"/>
        <v>0</v>
      </c>
    </row>
    <row r="927" spans="15:16" ht="18" x14ac:dyDescent="0.35">
      <c r="O927" s="76"/>
      <c r="P927" s="69">
        <f t="shared" si="15"/>
        <v>0</v>
      </c>
    </row>
    <row r="928" spans="15:16" ht="18" x14ac:dyDescent="0.35">
      <c r="O928" s="76"/>
      <c r="P928" s="69">
        <f t="shared" si="15"/>
        <v>0</v>
      </c>
    </row>
    <row r="929" spans="15:16" ht="18" x14ac:dyDescent="0.35">
      <c r="O929" s="76"/>
      <c r="P929" s="69">
        <f t="shared" si="15"/>
        <v>0</v>
      </c>
    </row>
    <row r="930" spans="15:16" ht="18" x14ac:dyDescent="0.35">
      <c r="O930" s="76"/>
      <c r="P930" s="69">
        <f t="shared" si="15"/>
        <v>0</v>
      </c>
    </row>
    <row r="931" spans="15:16" ht="18" x14ac:dyDescent="0.35">
      <c r="O931" s="76"/>
      <c r="P931" s="69">
        <f t="shared" si="15"/>
        <v>0</v>
      </c>
    </row>
    <row r="932" spans="15:16" ht="18" x14ac:dyDescent="0.35">
      <c r="O932" s="76"/>
      <c r="P932" s="69">
        <f t="shared" si="15"/>
        <v>0</v>
      </c>
    </row>
    <row r="933" spans="15:16" ht="18" x14ac:dyDescent="0.35">
      <c r="O933" s="76"/>
      <c r="P933" s="69">
        <f t="shared" si="15"/>
        <v>0</v>
      </c>
    </row>
    <row r="934" spans="15:16" ht="18" x14ac:dyDescent="0.35">
      <c r="O934" s="76"/>
      <c r="P934" s="69">
        <f t="shared" si="15"/>
        <v>0</v>
      </c>
    </row>
    <row r="935" spans="15:16" ht="18" x14ac:dyDescent="0.35">
      <c r="O935" s="76"/>
      <c r="P935" s="69">
        <f t="shared" si="15"/>
        <v>0</v>
      </c>
    </row>
    <row r="936" spans="15:16" ht="18" x14ac:dyDescent="0.35">
      <c r="O936" s="76"/>
      <c r="P936" s="69">
        <f t="shared" si="15"/>
        <v>0</v>
      </c>
    </row>
    <row r="937" spans="15:16" ht="18" x14ac:dyDescent="0.35">
      <c r="O937" s="76"/>
      <c r="P937" s="69">
        <f t="shared" si="15"/>
        <v>0</v>
      </c>
    </row>
    <row r="938" spans="15:16" ht="18" x14ac:dyDescent="0.35">
      <c r="O938" s="76"/>
      <c r="P938" s="69">
        <f t="shared" si="15"/>
        <v>0</v>
      </c>
    </row>
    <row r="939" spans="15:16" ht="18" x14ac:dyDescent="0.35">
      <c r="O939" s="76"/>
      <c r="P939" s="69">
        <f t="shared" si="15"/>
        <v>0</v>
      </c>
    </row>
    <row r="940" spans="15:16" ht="18" x14ac:dyDescent="0.35">
      <c r="O940" s="76"/>
      <c r="P940" s="69">
        <f t="shared" si="15"/>
        <v>0</v>
      </c>
    </row>
    <row r="941" spans="15:16" ht="18" x14ac:dyDescent="0.35">
      <c r="O941" s="76"/>
      <c r="P941" s="69">
        <f t="shared" si="15"/>
        <v>0</v>
      </c>
    </row>
    <row r="942" spans="15:16" ht="18" x14ac:dyDescent="0.35">
      <c r="O942" s="76"/>
      <c r="P942" s="69">
        <f t="shared" si="15"/>
        <v>0</v>
      </c>
    </row>
    <row r="943" spans="15:16" ht="18" x14ac:dyDescent="0.35">
      <c r="O943" s="76"/>
      <c r="P943" s="69">
        <f t="shared" si="15"/>
        <v>0</v>
      </c>
    </row>
    <row r="944" spans="15:16" ht="18" x14ac:dyDescent="0.35">
      <c r="O944" s="76"/>
      <c r="P944" s="69">
        <f t="shared" si="15"/>
        <v>0</v>
      </c>
    </row>
    <row r="945" spans="15:16" ht="18" x14ac:dyDescent="0.35">
      <c r="O945" s="76"/>
      <c r="P945" s="69">
        <f t="shared" si="15"/>
        <v>0</v>
      </c>
    </row>
    <row r="946" spans="15:16" ht="18" x14ac:dyDescent="0.35">
      <c r="O946" s="76"/>
      <c r="P946" s="69">
        <f t="shared" si="15"/>
        <v>0</v>
      </c>
    </row>
    <row r="947" spans="15:16" ht="18" x14ac:dyDescent="0.35">
      <c r="O947" s="76"/>
      <c r="P947" s="69">
        <f t="shared" si="15"/>
        <v>0</v>
      </c>
    </row>
    <row r="948" spans="15:16" ht="18" x14ac:dyDescent="0.35">
      <c r="O948" s="76"/>
      <c r="P948" s="69">
        <f t="shared" si="15"/>
        <v>0</v>
      </c>
    </row>
    <row r="949" spans="15:16" ht="18" x14ac:dyDescent="0.35">
      <c r="O949" s="76"/>
      <c r="P949" s="69">
        <f t="shared" si="15"/>
        <v>0</v>
      </c>
    </row>
    <row r="950" spans="15:16" ht="18" x14ac:dyDescent="0.35">
      <c r="O950" s="76"/>
      <c r="P950" s="69">
        <f t="shared" si="15"/>
        <v>0</v>
      </c>
    </row>
    <row r="951" spans="15:16" ht="18" x14ac:dyDescent="0.35">
      <c r="O951" s="76"/>
      <c r="P951" s="69">
        <f t="shared" si="15"/>
        <v>0</v>
      </c>
    </row>
    <row r="952" spans="15:16" ht="18" x14ac:dyDescent="0.35">
      <c r="O952" s="76"/>
      <c r="P952" s="69">
        <f t="shared" si="15"/>
        <v>0</v>
      </c>
    </row>
    <row r="953" spans="15:16" ht="18" x14ac:dyDescent="0.35">
      <c r="O953" s="76"/>
      <c r="P953" s="69">
        <f t="shared" si="15"/>
        <v>0</v>
      </c>
    </row>
    <row r="954" spans="15:16" ht="18" x14ac:dyDescent="0.35">
      <c r="O954" s="76"/>
      <c r="P954" s="69">
        <f t="shared" si="15"/>
        <v>0</v>
      </c>
    </row>
    <row r="955" spans="15:16" ht="18" x14ac:dyDescent="0.35">
      <c r="O955" s="76"/>
      <c r="P955" s="69">
        <f t="shared" si="15"/>
        <v>0</v>
      </c>
    </row>
    <row r="956" spans="15:16" ht="18" x14ac:dyDescent="0.35">
      <c r="O956" s="76"/>
      <c r="P956" s="69">
        <f t="shared" si="15"/>
        <v>0</v>
      </c>
    </row>
    <row r="957" spans="15:16" ht="18" x14ac:dyDescent="0.35">
      <c r="O957" s="76"/>
      <c r="P957" s="69">
        <f t="shared" si="15"/>
        <v>0</v>
      </c>
    </row>
    <row r="958" spans="15:16" ht="18" x14ac:dyDescent="0.35">
      <c r="O958" s="76"/>
      <c r="P958" s="69">
        <f t="shared" si="15"/>
        <v>0</v>
      </c>
    </row>
    <row r="959" spans="15:16" ht="18" x14ac:dyDescent="0.35">
      <c r="O959" s="76"/>
      <c r="P959" s="69">
        <f t="shared" si="15"/>
        <v>0</v>
      </c>
    </row>
    <row r="960" spans="15:16" ht="18" x14ac:dyDescent="0.35">
      <c r="O960" s="76"/>
      <c r="P960" s="69">
        <f t="shared" si="15"/>
        <v>0</v>
      </c>
    </row>
    <row r="961" spans="15:16" ht="18" x14ac:dyDescent="0.35">
      <c r="O961" s="76"/>
      <c r="P961" s="69">
        <f t="shared" si="15"/>
        <v>0</v>
      </c>
    </row>
    <row r="962" spans="15:16" ht="18" x14ac:dyDescent="0.35">
      <c r="O962" s="76"/>
      <c r="P962" s="69">
        <f t="shared" si="15"/>
        <v>0</v>
      </c>
    </row>
    <row r="963" spans="15:16" ht="18" x14ac:dyDescent="0.35">
      <c r="O963" s="76"/>
      <c r="P963" s="69">
        <f t="shared" si="15"/>
        <v>0</v>
      </c>
    </row>
    <row r="964" spans="15:16" ht="18" x14ac:dyDescent="0.35">
      <c r="O964" s="76"/>
      <c r="P964" s="69">
        <f t="shared" si="15"/>
        <v>0</v>
      </c>
    </row>
    <row r="965" spans="15:16" ht="18" x14ac:dyDescent="0.35">
      <c r="O965" s="76"/>
      <c r="P965" s="69">
        <f t="shared" si="15"/>
        <v>0</v>
      </c>
    </row>
    <row r="966" spans="15:16" ht="18" x14ac:dyDescent="0.35">
      <c r="O966" s="76"/>
      <c r="P966" s="69">
        <f t="shared" si="15"/>
        <v>0</v>
      </c>
    </row>
    <row r="967" spans="15:16" ht="18" x14ac:dyDescent="0.35">
      <c r="O967" s="76"/>
      <c r="P967" s="69">
        <f t="shared" si="15"/>
        <v>0</v>
      </c>
    </row>
    <row r="968" spans="15:16" ht="18" x14ac:dyDescent="0.35">
      <c r="O968" s="76"/>
      <c r="P968" s="69">
        <f t="shared" si="15"/>
        <v>0</v>
      </c>
    </row>
    <row r="969" spans="15:16" ht="18" x14ac:dyDescent="0.35">
      <c r="O969" s="76"/>
      <c r="P969" s="69">
        <f t="shared" si="15"/>
        <v>0</v>
      </c>
    </row>
    <row r="970" spans="15:16" ht="18" x14ac:dyDescent="0.35">
      <c r="O970" s="76"/>
      <c r="P970" s="69">
        <f t="shared" si="15"/>
        <v>0</v>
      </c>
    </row>
    <row r="971" spans="15:16" ht="18" x14ac:dyDescent="0.35">
      <c r="O971" s="76"/>
      <c r="P971" s="69">
        <f t="shared" si="15"/>
        <v>0</v>
      </c>
    </row>
    <row r="972" spans="15:16" ht="18" x14ac:dyDescent="0.35">
      <c r="O972" s="76"/>
      <c r="P972" s="69">
        <f t="shared" si="15"/>
        <v>0</v>
      </c>
    </row>
    <row r="973" spans="15:16" ht="18" x14ac:dyDescent="0.35">
      <c r="O973" s="76"/>
      <c r="P973" s="69">
        <f t="shared" si="15"/>
        <v>0</v>
      </c>
    </row>
    <row r="974" spans="15:16" ht="18" x14ac:dyDescent="0.35">
      <c r="O974" s="76"/>
      <c r="P974" s="69">
        <f t="shared" si="15"/>
        <v>0</v>
      </c>
    </row>
    <row r="975" spans="15:16" ht="18" x14ac:dyDescent="0.35">
      <c r="O975" s="76"/>
      <c r="P975" s="69">
        <f t="shared" si="15"/>
        <v>0</v>
      </c>
    </row>
    <row r="976" spans="15:16" ht="18" x14ac:dyDescent="0.35">
      <c r="O976" s="76"/>
      <c r="P976" s="69">
        <f t="shared" si="15"/>
        <v>0</v>
      </c>
    </row>
    <row r="977" spans="15:16" ht="18" x14ac:dyDescent="0.35">
      <c r="O977" s="76"/>
      <c r="P977" s="69">
        <f t="shared" si="15"/>
        <v>0</v>
      </c>
    </row>
    <row r="978" spans="15:16" ht="18" x14ac:dyDescent="0.35">
      <c r="O978" s="76"/>
      <c r="P978" s="69">
        <f t="shared" si="15"/>
        <v>0</v>
      </c>
    </row>
    <row r="979" spans="15:16" ht="18" x14ac:dyDescent="0.35">
      <c r="O979" s="76"/>
      <c r="P979" s="69">
        <f t="shared" si="15"/>
        <v>0</v>
      </c>
    </row>
    <row r="980" spans="15:16" ht="18" x14ac:dyDescent="0.35">
      <c r="O980" s="76"/>
      <c r="P980" s="69">
        <f t="shared" si="15"/>
        <v>0</v>
      </c>
    </row>
    <row r="981" spans="15:16" ht="18" x14ac:dyDescent="0.35">
      <c r="O981" s="76"/>
      <c r="P981" s="69">
        <f t="shared" si="15"/>
        <v>0</v>
      </c>
    </row>
    <row r="982" spans="15:16" ht="18" x14ac:dyDescent="0.35">
      <c r="O982" s="76"/>
      <c r="P982" s="69">
        <f t="shared" si="15"/>
        <v>0</v>
      </c>
    </row>
    <row r="983" spans="15:16" ht="18" x14ac:dyDescent="0.35">
      <c r="O983" s="76"/>
      <c r="P983" s="69">
        <f t="shared" ref="P983:P1022" si="16">DATEDIF(E983,K983,"Y")</f>
        <v>0</v>
      </c>
    </row>
    <row r="984" spans="15:16" ht="18" x14ac:dyDescent="0.35">
      <c r="O984" s="76"/>
      <c r="P984" s="69">
        <f t="shared" si="16"/>
        <v>0</v>
      </c>
    </row>
    <row r="985" spans="15:16" ht="18" x14ac:dyDescent="0.35">
      <c r="O985" s="76"/>
      <c r="P985" s="69">
        <f t="shared" si="16"/>
        <v>0</v>
      </c>
    </row>
    <row r="986" spans="15:16" ht="18" x14ac:dyDescent="0.35">
      <c r="O986" s="76"/>
      <c r="P986" s="69">
        <f t="shared" si="16"/>
        <v>0</v>
      </c>
    </row>
    <row r="987" spans="15:16" ht="18" x14ac:dyDescent="0.35">
      <c r="O987" s="76"/>
      <c r="P987" s="69">
        <f t="shared" si="16"/>
        <v>0</v>
      </c>
    </row>
    <row r="988" spans="15:16" ht="18" x14ac:dyDescent="0.35">
      <c r="O988" s="76"/>
      <c r="P988" s="69">
        <f t="shared" si="16"/>
        <v>0</v>
      </c>
    </row>
    <row r="989" spans="15:16" ht="18" x14ac:dyDescent="0.35">
      <c r="O989" s="76"/>
      <c r="P989" s="69">
        <f t="shared" si="16"/>
        <v>0</v>
      </c>
    </row>
    <row r="990" spans="15:16" ht="18" x14ac:dyDescent="0.35">
      <c r="O990" s="76"/>
      <c r="P990" s="69">
        <f t="shared" si="16"/>
        <v>0</v>
      </c>
    </row>
    <row r="991" spans="15:16" ht="18" x14ac:dyDescent="0.35">
      <c r="O991" s="76"/>
      <c r="P991" s="69">
        <f t="shared" si="16"/>
        <v>0</v>
      </c>
    </row>
    <row r="992" spans="15:16" ht="18" x14ac:dyDescent="0.35">
      <c r="O992" s="76"/>
      <c r="P992" s="69">
        <f t="shared" si="16"/>
        <v>0</v>
      </c>
    </row>
    <row r="993" spans="15:16" ht="18" x14ac:dyDescent="0.35">
      <c r="O993" s="76"/>
      <c r="P993" s="69">
        <f t="shared" si="16"/>
        <v>0</v>
      </c>
    </row>
    <row r="994" spans="15:16" ht="18" x14ac:dyDescent="0.35">
      <c r="O994" s="76"/>
      <c r="P994" s="69">
        <f t="shared" si="16"/>
        <v>0</v>
      </c>
    </row>
    <row r="995" spans="15:16" ht="18" x14ac:dyDescent="0.35">
      <c r="O995" s="76"/>
      <c r="P995" s="69">
        <f t="shared" si="16"/>
        <v>0</v>
      </c>
    </row>
    <row r="996" spans="15:16" ht="18" x14ac:dyDescent="0.35">
      <c r="O996" s="76"/>
      <c r="P996" s="69">
        <f t="shared" si="16"/>
        <v>0</v>
      </c>
    </row>
    <row r="997" spans="15:16" ht="18" x14ac:dyDescent="0.35">
      <c r="O997" s="76"/>
      <c r="P997" s="69">
        <f t="shared" si="16"/>
        <v>0</v>
      </c>
    </row>
    <row r="998" spans="15:16" ht="18" x14ac:dyDescent="0.35">
      <c r="O998" s="76"/>
      <c r="P998" s="69">
        <f t="shared" si="16"/>
        <v>0</v>
      </c>
    </row>
    <row r="999" spans="15:16" ht="18" x14ac:dyDescent="0.35">
      <c r="O999" s="76"/>
      <c r="P999" s="69">
        <f t="shared" si="16"/>
        <v>0</v>
      </c>
    </row>
    <row r="1000" spans="15:16" ht="18" x14ac:dyDescent="0.35">
      <c r="O1000" s="76"/>
      <c r="P1000" s="69">
        <f t="shared" si="16"/>
        <v>0</v>
      </c>
    </row>
    <row r="1001" spans="15:16" ht="18" x14ac:dyDescent="0.35">
      <c r="O1001" s="76"/>
      <c r="P1001" s="69">
        <f t="shared" si="16"/>
        <v>0</v>
      </c>
    </row>
    <row r="1002" spans="15:16" ht="18" x14ac:dyDescent="0.35">
      <c r="O1002" s="76"/>
      <c r="P1002" s="69">
        <f t="shared" si="16"/>
        <v>0</v>
      </c>
    </row>
    <row r="1003" spans="15:16" ht="18" x14ac:dyDescent="0.35">
      <c r="O1003" s="76"/>
      <c r="P1003" s="69">
        <f t="shared" si="16"/>
        <v>0</v>
      </c>
    </row>
    <row r="1004" spans="15:16" ht="18" x14ac:dyDescent="0.35">
      <c r="O1004" s="76"/>
      <c r="P1004" s="69">
        <f t="shared" si="16"/>
        <v>0</v>
      </c>
    </row>
    <row r="1005" spans="15:16" ht="18" x14ac:dyDescent="0.35">
      <c r="O1005" s="76"/>
      <c r="P1005" s="69">
        <f t="shared" si="16"/>
        <v>0</v>
      </c>
    </row>
    <row r="1006" spans="15:16" ht="18" x14ac:dyDescent="0.35">
      <c r="O1006" s="76"/>
      <c r="P1006" s="69">
        <f t="shared" si="16"/>
        <v>0</v>
      </c>
    </row>
    <row r="1007" spans="15:16" ht="18" x14ac:dyDescent="0.35">
      <c r="O1007" s="76"/>
      <c r="P1007" s="69">
        <f t="shared" si="16"/>
        <v>0</v>
      </c>
    </row>
    <row r="1008" spans="15:16" ht="18" x14ac:dyDescent="0.35">
      <c r="O1008" s="76"/>
      <c r="P1008" s="69">
        <f t="shared" si="16"/>
        <v>0</v>
      </c>
    </row>
    <row r="1009" spans="15:16" ht="18" x14ac:dyDescent="0.35">
      <c r="O1009" s="76"/>
      <c r="P1009" s="69">
        <f t="shared" si="16"/>
        <v>0</v>
      </c>
    </row>
    <row r="1010" spans="15:16" ht="18" x14ac:dyDescent="0.35">
      <c r="O1010" s="76"/>
      <c r="P1010" s="69">
        <f t="shared" si="16"/>
        <v>0</v>
      </c>
    </row>
    <row r="1011" spans="15:16" ht="18" x14ac:dyDescent="0.35">
      <c r="O1011" s="76"/>
      <c r="P1011" s="69">
        <f t="shared" si="16"/>
        <v>0</v>
      </c>
    </row>
    <row r="1012" spans="15:16" ht="18" x14ac:dyDescent="0.35">
      <c r="O1012" s="76"/>
      <c r="P1012" s="69">
        <f t="shared" si="16"/>
        <v>0</v>
      </c>
    </row>
    <row r="1013" spans="15:16" ht="18" x14ac:dyDescent="0.35">
      <c r="O1013" s="76"/>
      <c r="P1013" s="69">
        <f t="shared" si="16"/>
        <v>0</v>
      </c>
    </row>
    <row r="1014" spans="15:16" ht="18" x14ac:dyDescent="0.35">
      <c r="O1014" s="76"/>
      <c r="P1014" s="69">
        <f t="shared" si="16"/>
        <v>0</v>
      </c>
    </row>
    <row r="1015" spans="15:16" ht="18" x14ac:dyDescent="0.35">
      <c r="O1015" s="76"/>
      <c r="P1015" s="69">
        <f t="shared" si="16"/>
        <v>0</v>
      </c>
    </row>
    <row r="1016" spans="15:16" ht="18" x14ac:dyDescent="0.35">
      <c r="O1016" s="76"/>
      <c r="P1016" s="69">
        <f t="shared" si="16"/>
        <v>0</v>
      </c>
    </row>
    <row r="1017" spans="15:16" ht="18" x14ac:dyDescent="0.35">
      <c r="O1017" s="76"/>
      <c r="P1017" s="69">
        <f t="shared" si="16"/>
        <v>0</v>
      </c>
    </row>
    <row r="1018" spans="15:16" ht="18" x14ac:dyDescent="0.35">
      <c r="O1018" s="76"/>
      <c r="P1018" s="69">
        <f t="shared" si="16"/>
        <v>0</v>
      </c>
    </row>
    <row r="1019" spans="15:16" ht="18" x14ac:dyDescent="0.35">
      <c r="O1019" s="76"/>
      <c r="P1019" s="69">
        <f t="shared" si="16"/>
        <v>0</v>
      </c>
    </row>
    <row r="1020" spans="15:16" ht="18" x14ac:dyDescent="0.35">
      <c r="O1020" s="76"/>
      <c r="P1020" s="69">
        <f t="shared" si="16"/>
        <v>0</v>
      </c>
    </row>
    <row r="1021" spans="15:16" ht="18" x14ac:dyDescent="0.35">
      <c r="O1021" s="76"/>
      <c r="P1021" s="69">
        <f t="shared" si="16"/>
        <v>0</v>
      </c>
    </row>
    <row r="1022" spans="15:16" ht="18" x14ac:dyDescent="0.35">
      <c r="O1022" s="76"/>
      <c r="P1022" s="69">
        <f t="shared" si="16"/>
        <v>0</v>
      </c>
    </row>
    <row r="1023" spans="15:16" x14ac:dyDescent="0.3">
      <c r="O1023" s="76"/>
    </row>
    <row r="1024" spans="15:16" x14ac:dyDescent="0.3">
      <c r="O1024" s="76"/>
    </row>
    <row r="1025" spans="15:15" x14ac:dyDescent="0.3">
      <c r="O1025" s="76"/>
    </row>
    <row r="1026" spans="15:15" x14ac:dyDescent="0.3">
      <c r="O1026" s="76"/>
    </row>
    <row r="1027" spans="15:15" x14ac:dyDescent="0.3">
      <c r="O1027" s="76"/>
    </row>
    <row r="1028" spans="15:15" x14ac:dyDescent="0.3">
      <c r="O1028" s="76"/>
    </row>
    <row r="1029" spans="15:15" x14ac:dyDescent="0.3">
      <c r="O1029" s="76"/>
    </row>
    <row r="1030" spans="15:15" x14ac:dyDescent="0.3">
      <c r="O1030" s="76"/>
    </row>
    <row r="1031" spans="15:15" x14ac:dyDescent="0.3">
      <c r="O1031" s="76"/>
    </row>
    <row r="1032" spans="15:15" x14ac:dyDescent="0.3">
      <c r="O1032" s="76"/>
    </row>
    <row r="1033" spans="15:15" x14ac:dyDescent="0.3">
      <c r="O1033" s="76"/>
    </row>
    <row r="1034" spans="15:15" x14ac:dyDescent="0.3">
      <c r="O1034" s="76"/>
    </row>
    <row r="1035" spans="15:15" x14ac:dyDescent="0.3">
      <c r="O1035" s="76"/>
    </row>
    <row r="1036" spans="15:15" x14ac:dyDescent="0.3">
      <c r="O1036" s="76"/>
    </row>
    <row r="1037" spans="15:15" x14ac:dyDescent="0.3">
      <c r="O1037" s="76"/>
    </row>
    <row r="1038" spans="15:15" x14ac:dyDescent="0.3">
      <c r="O1038" s="76"/>
    </row>
    <row r="1039" spans="15:15" x14ac:dyDescent="0.3">
      <c r="O1039" s="76"/>
    </row>
    <row r="1040" spans="15:15" x14ac:dyDescent="0.3">
      <c r="O1040" s="76"/>
    </row>
    <row r="1041" spans="15:15" x14ac:dyDescent="0.3">
      <c r="O1041" s="76"/>
    </row>
    <row r="1042" spans="15:15" x14ac:dyDescent="0.3">
      <c r="O1042" s="76"/>
    </row>
    <row r="1043" spans="15:15" x14ac:dyDescent="0.3">
      <c r="O1043" s="76"/>
    </row>
    <row r="1044" spans="15:15" x14ac:dyDescent="0.3">
      <c r="O1044" s="76"/>
    </row>
    <row r="1045" spans="15:15" x14ac:dyDescent="0.3">
      <c r="O1045" s="76"/>
    </row>
    <row r="1046" spans="15:15" x14ac:dyDescent="0.3">
      <c r="O1046" s="76"/>
    </row>
    <row r="1047" spans="15:15" x14ac:dyDescent="0.3">
      <c r="O1047" s="76"/>
    </row>
    <row r="1048" spans="15:15" x14ac:dyDescent="0.3">
      <c r="O1048" s="76"/>
    </row>
    <row r="1049" spans="15:15" x14ac:dyDescent="0.3">
      <c r="O1049" s="76"/>
    </row>
    <row r="1050" spans="15:15" x14ac:dyDescent="0.3">
      <c r="O1050" s="76"/>
    </row>
    <row r="1051" spans="15:15" x14ac:dyDescent="0.3">
      <c r="O1051" s="76"/>
    </row>
    <row r="1052" spans="15:15" x14ac:dyDescent="0.3">
      <c r="O1052" s="76"/>
    </row>
    <row r="1053" spans="15:15" x14ac:dyDescent="0.3">
      <c r="O1053" s="76"/>
    </row>
    <row r="1054" spans="15:15" x14ac:dyDescent="0.3">
      <c r="O1054" s="76"/>
    </row>
    <row r="1055" spans="15:15" x14ac:dyDescent="0.3">
      <c r="O1055" s="76"/>
    </row>
    <row r="1056" spans="15:15" x14ac:dyDescent="0.3">
      <c r="O1056" s="76"/>
    </row>
    <row r="1057" spans="15:15" x14ac:dyDescent="0.3">
      <c r="O1057" s="76"/>
    </row>
    <row r="1058" spans="15:15" x14ac:dyDescent="0.3">
      <c r="O1058" s="76"/>
    </row>
    <row r="1059" spans="15:15" x14ac:dyDescent="0.3">
      <c r="O1059" s="76"/>
    </row>
    <row r="1060" spans="15:15" x14ac:dyDescent="0.3">
      <c r="O1060" s="76"/>
    </row>
    <row r="1061" spans="15:15" x14ac:dyDescent="0.3">
      <c r="O1061" s="76"/>
    </row>
    <row r="1062" spans="15:15" x14ac:dyDescent="0.3">
      <c r="O1062" s="76"/>
    </row>
    <row r="1063" spans="15:15" x14ac:dyDescent="0.3">
      <c r="O1063" s="76"/>
    </row>
    <row r="1064" spans="15:15" x14ac:dyDescent="0.3">
      <c r="O1064" s="76"/>
    </row>
    <row r="1065" spans="15:15" x14ac:dyDescent="0.3">
      <c r="O1065" s="76"/>
    </row>
    <row r="1066" spans="15:15" x14ac:dyDescent="0.3">
      <c r="O1066" s="76"/>
    </row>
    <row r="1067" spans="15:15" x14ac:dyDescent="0.3">
      <c r="O1067" s="76"/>
    </row>
    <row r="1068" spans="15:15" x14ac:dyDescent="0.3">
      <c r="O1068" s="76"/>
    </row>
    <row r="1069" spans="15:15" x14ac:dyDescent="0.3">
      <c r="O1069" s="76"/>
    </row>
    <row r="1070" spans="15:15" x14ac:dyDescent="0.3">
      <c r="O1070" s="76"/>
    </row>
    <row r="1071" spans="15:15" x14ac:dyDescent="0.3">
      <c r="O1071" s="76"/>
    </row>
    <row r="1072" spans="15:15" x14ac:dyDescent="0.3">
      <c r="O1072" s="76"/>
    </row>
    <row r="1073" spans="15:15" x14ac:dyDescent="0.3">
      <c r="O1073" s="76"/>
    </row>
    <row r="1074" spans="15:15" x14ac:dyDescent="0.3">
      <c r="O1074" s="76"/>
    </row>
    <row r="1075" spans="15:15" x14ac:dyDescent="0.3">
      <c r="O1075" s="76"/>
    </row>
    <row r="1076" spans="15:15" x14ac:dyDescent="0.3">
      <c r="O1076" s="76"/>
    </row>
    <row r="1077" spans="15:15" x14ac:dyDescent="0.3">
      <c r="O1077" s="76"/>
    </row>
    <row r="1078" spans="15:15" x14ac:dyDescent="0.3">
      <c r="O1078" s="76"/>
    </row>
    <row r="1079" spans="15:15" x14ac:dyDescent="0.3">
      <c r="O1079" s="76"/>
    </row>
    <row r="1080" spans="15:15" x14ac:dyDescent="0.3">
      <c r="O1080" s="76"/>
    </row>
    <row r="1081" spans="15:15" x14ac:dyDescent="0.3">
      <c r="O1081" s="76"/>
    </row>
    <row r="1082" spans="15:15" x14ac:dyDescent="0.3">
      <c r="O1082" s="76"/>
    </row>
    <row r="1083" spans="15:15" x14ac:dyDescent="0.3">
      <c r="O1083" s="76"/>
    </row>
    <row r="1084" spans="15:15" x14ac:dyDescent="0.3">
      <c r="O1084" s="76"/>
    </row>
    <row r="1085" spans="15:15" x14ac:dyDescent="0.3">
      <c r="O1085" s="76"/>
    </row>
    <row r="1086" spans="15:15" x14ac:dyDescent="0.3">
      <c r="O1086" s="76"/>
    </row>
    <row r="1087" spans="15:15" x14ac:dyDescent="0.3">
      <c r="O1087" s="76"/>
    </row>
    <row r="1088" spans="15:15" x14ac:dyDescent="0.3">
      <c r="O1088" s="76"/>
    </row>
    <row r="1089" spans="15:15" x14ac:dyDescent="0.3">
      <c r="O1089" s="76"/>
    </row>
    <row r="1090" spans="15:15" x14ac:dyDescent="0.3">
      <c r="O1090" s="76"/>
    </row>
    <row r="1091" spans="15:15" x14ac:dyDescent="0.3">
      <c r="O1091" s="76"/>
    </row>
    <row r="1092" spans="15:15" x14ac:dyDescent="0.3">
      <c r="O1092" s="76"/>
    </row>
    <row r="1093" spans="15:15" x14ac:dyDescent="0.3">
      <c r="O1093" s="76"/>
    </row>
    <row r="1094" spans="15:15" x14ac:dyDescent="0.3">
      <c r="O1094" s="76"/>
    </row>
    <row r="1095" spans="15:15" x14ac:dyDescent="0.3">
      <c r="O1095" s="76"/>
    </row>
    <row r="1096" spans="15:15" x14ac:dyDescent="0.3">
      <c r="O1096" s="76"/>
    </row>
    <row r="1097" spans="15:15" x14ac:dyDescent="0.3">
      <c r="O1097" s="76"/>
    </row>
    <row r="1098" spans="15:15" x14ac:dyDescent="0.3">
      <c r="O1098" s="76"/>
    </row>
    <row r="1099" spans="15:15" x14ac:dyDescent="0.3">
      <c r="O1099" s="76"/>
    </row>
    <row r="1100" spans="15:15" x14ac:dyDescent="0.3">
      <c r="O1100" s="76"/>
    </row>
    <row r="1101" spans="15:15" x14ac:dyDescent="0.3">
      <c r="O1101" s="76"/>
    </row>
    <row r="1102" spans="15:15" x14ac:dyDescent="0.3">
      <c r="O1102" s="76"/>
    </row>
    <row r="1103" spans="15:15" x14ac:dyDescent="0.3">
      <c r="O1103" s="76"/>
    </row>
    <row r="1104" spans="15:15" x14ac:dyDescent="0.3">
      <c r="O1104" s="76"/>
    </row>
    <row r="1105" spans="15:15" x14ac:dyDescent="0.3">
      <c r="O1105" s="76"/>
    </row>
    <row r="1106" spans="15:15" x14ac:dyDescent="0.3">
      <c r="O1106" s="76"/>
    </row>
    <row r="1107" spans="15:15" x14ac:dyDescent="0.3">
      <c r="O1107" s="76"/>
    </row>
    <row r="1108" spans="15:15" x14ac:dyDescent="0.3">
      <c r="O1108" s="76"/>
    </row>
    <row r="1109" spans="15:15" x14ac:dyDescent="0.3">
      <c r="O1109" s="76"/>
    </row>
    <row r="1110" spans="15:15" x14ac:dyDescent="0.3">
      <c r="O1110" s="76"/>
    </row>
    <row r="1111" spans="15:15" x14ac:dyDescent="0.3">
      <c r="O1111" s="76"/>
    </row>
    <row r="1112" spans="15:15" x14ac:dyDescent="0.3">
      <c r="O1112" s="76"/>
    </row>
    <row r="1113" spans="15:15" x14ac:dyDescent="0.3">
      <c r="O1113" s="76"/>
    </row>
    <row r="1114" spans="15:15" x14ac:dyDescent="0.3">
      <c r="O1114" s="76"/>
    </row>
    <row r="1115" spans="15:15" x14ac:dyDescent="0.3">
      <c r="O1115" s="76"/>
    </row>
    <row r="1116" spans="15:15" x14ac:dyDescent="0.3">
      <c r="O1116" s="76"/>
    </row>
    <row r="1117" spans="15:15" x14ac:dyDescent="0.3">
      <c r="O1117" s="76"/>
    </row>
    <row r="1118" spans="15:15" x14ac:dyDescent="0.3">
      <c r="O1118" s="76"/>
    </row>
    <row r="1119" spans="15:15" x14ac:dyDescent="0.3">
      <c r="O1119" s="76"/>
    </row>
    <row r="1120" spans="15:15" x14ac:dyDescent="0.3">
      <c r="O1120" s="76"/>
    </row>
    <row r="1121" spans="15:15" x14ac:dyDescent="0.3">
      <c r="O1121" s="76"/>
    </row>
    <row r="1122" spans="15:15" x14ac:dyDescent="0.3">
      <c r="O1122" s="76"/>
    </row>
    <row r="1123" spans="15:15" x14ac:dyDescent="0.3">
      <c r="O1123" s="76"/>
    </row>
    <row r="1124" spans="15:15" x14ac:dyDescent="0.3">
      <c r="O1124" s="76"/>
    </row>
    <row r="1125" spans="15:15" x14ac:dyDescent="0.3">
      <c r="O1125" s="76"/>
    </row>
    <row r="1126" spans="15:15" x14ac:dyDescent="0.3">
      <c r="O1126" s="76"/>
    </row>
    <row r="1127" spans="15:15" x14ac:dyDescent="0.3">
      <c r="O1127" s="76"/>
    </row>
    <row r="1128" spans="15:15" x14ac:dyDescent="0.3">
      <c r="O1128" s="76"/>
    </row>
    <row r="1129" spans="15:15" x14ac:dyDescent="0.3">
      <c r="O1129" s="76"/>
    </row>
    <row r="1130" spans="15:15" x14ac:dyDescent="0.3">
      <c r="O1130" s="76"/>
    </row>
    <row r="1131" spans="15:15" x14ac:dyDescent="0.3">
      <c r="O1131" s="76"/>
    </row>
    <row r="1132" spans="15:15" x14ac:dyDescent="0.3">
      <c r="O1132" s="76"/>
    </row>
    <row r="1133" spans="15:15" x14ac:dyDescent="0.3">
      <c r="O1133" s="76"/>
    </row>
    <row r="1134" spans="15:15" x14ac:dyDescent="0.3">
      <c r="O1134" s="76"/>
    </row>
    <row r="1135" spans="15:15" x14ac:dyDescent="0.3">
      <c r="O1135" s="76"/>
    </row>
    <row r="1136" spans="15:15" x14ac:dyDescent="0.3">
      <c r="O1136" s="76"/>
    </row>
    <row r="1137" spans="15:15" x14ac:dyDescent="0.3">
      <c r="O1137" s="76"/>
    </row>
    <row r="1138" spans="15:15" x14ac:dyDescent="0.3">
      <c r="O1138" s="76"/>
    </row>
    <row r="1139" spans="15:15" x14ac:dyDescent="0.3">
      <c r="O1139" s="76"/>
    </row>
    <row r="1140" spans="15:15" x14ac:dyDescent="0.3">
      <c r="O1140" s="76"/>
    </row>
    <row r="1141" spans="15:15" x14ac:dyDescent="0.3">
      <c r="O1141" s="76"/>
    </row>
    <row r="1142" spans="15:15" x14ac:dyDescent="0.3">
      <c r="O1142" s="76"/>
    </row>
    <row r="1143" spans="15:15" x14ac:dyDescent="0.3">
      <c r="O1143" s="76"/>
    </row>
    <row r="1144" spans="15:15" x14ac:dyDescent="0.3">
      <c r="O1144" s="76"/>
    </row>
    <row r="1145" spans="15:15" x14ac:dyDescent="0.3">
      <c r="O1145" s="76"/>
    </row>
    <row r="1146" spans="15:15" x14ac:dyDescent="0.3">
      <c r="O1146" s="76"/>
    </row>
    <row r="1147" spans="15:15" x14ac:dyDescent="0.3">
      <c r="O1147" s="76"/>
    </row>
    <row r="1148" spans="15:15" x14ac:dyDescent="0.3">
      <c r="O1148" s="76"/>
    </row>
    <row r="1149" spans="15:15" x14ac:dyDescent="0.3">
      <c r="O1149" s="76"/>
    </row>
    <row r="1150" spans="15:15" x14ac:dyDescent="0.3">
      <c r="O1150" s="76"/>
    </row>
    <row r="1151" spans="15:15" x14ac:dyDescent="0.3">
      <c r="O1151" s="76"/>
    </row>
    <row r="1152" spans="15:15" x14ac:dyDescent="0.3">
      <c r="O1152" s="76"/>
    </row>
    <row r="1153" spans="15:15" x14ac:dyDescent="0.3">
      <c r="O1153" s="76"/>
    </row>
    <row r="1154" spans="15:15" x14ac:dyDescent="0.3">
      <c r="O1154" s="76"/>
    </row>
    <row r="1155" spans="15:15" x14ac:dyDescent="0.3">
      <c r="O1155" s="76"/>
    </row>
    <row r="1156" spans="15:15" x14ac:dyDescent="0.3">
      <c r="O1156" s="76"/>
    </row>
    <row r="1157" spans="15:15" x14ac:dyDescent="0.3">
      <c r="O1157" s="76"/>
    </row>
    <row r="1158" spans="15:15" x14ac:dyDescent="0.3">
      <c r="O1158" s="76"/>
    </row>
    <row r="1159" spans="15:15" x14ac:dyDescent="0.3">
      <c r="O1159" s="76"/>
    </row>
    <row r="1160" spans="15:15" x14ac:dyDescent="0.3">
      <c r="O1160" s="76"/>
    </row>
    <row r="1161" spans="15:15" x14ac:dyDescent="0.3">
      <c r="O1161" s="76"/>
    </row>
    <row r="1162" spans="15:15" x14ac:dyDescent="0.3">
      <c r="O1162" s="76"/>
    </row>
    <row r="1163" spans="15:15" x14ac:dyDescent="0.3">
      <c r="O1163" s="76"/>
    </row>
    <row r="1164" spans="15:15" x14ac:dyDescent="0.3">
      <c r="O1164" s="76"/>
    </row>
    <row r="1165" spans="15:15" x14ac:dyDescent="0.3">
      <c r="O1165" s="76"/>
    </row>
    <row r="1166" spans="15:15" x14ac:dyDescent="0.3">
      <c r="O1166" s="76"/>
    </row>
    <row r="1167" spans="15:15" x14ac:dyDescent="0.3">
      <c r="O1167" s="76"/>
    </row>
    <row r="1168" spans="15:15" x14ac:dyDescent="0.3">
      <c r="O1168" s="76"/>
    </row>
    <row r="1169" spans="15:15" x14ac:dyDescent="0.3">
      <c r="O1169" s="76"/>
    </row>
    <row r="1170" spans="15:15" x14ac:dyDescent="0.3">
      <c r="O1170" s="76"/>
    </row>
    <row r="1171" spans="15:15" x14ac:dyDescent="0.3">
      <c r="O1171" s="76"/>
    </row>
    <row r="1172" spans="15:15" x14ac:dyDescent="0.3">
      <c r="O1172" s="76"/>
    </row>
    <row r="1173" spans="15:15" x14ac:dyDescent="0.3">
      <c r="O1173" s="76"/>
    </row>
    <row r="1174" spans="15:15" x14ac:dyDescent="0.3">
      <c r="O1174" s="76"/>
    </row>
    <row r="1175" spans="15:15" x14ac:dyDescent="0.3">
      <c r="O1175" s="76"/>
    </row>
    <row r="1176" spans="15:15" x14ac:dyDescent="0.3">
      <c r="O1176" s="76"/>
    </row>
    <row r="1177" spans="15:15" x14ac:dyDescent="0.3">
      <c r="O1177" s="76"/>
    </row>
    <row r="1178" spans="15:15" x14ac:dyDescent="0.3">
      <c r="O1178" s="76"/>
    </row>
    <row r="1179" spans="15:15" x14ac:dyDescent="0.3">
      <c r="O1179" s="76"/>
    </row>
    <row r="1180" spans="15:15" x14ac:dyDescent="0.3">
      <c r="O1180" s="76"/>
    </row>
    <row r="1181" spans="15:15" x14ac:dyDescent="0.3">
      <c r="O1181" s="76"/>
    </row>
    <row r="1182" spans="15:15" x14ac:dyDescent="0.3">
      <c r="O1182" s="76"/>
    </row>
    <row r="1183" spans="15:15" x14ac:dyDescent="0.3">
      <c r="O1183" s="76"/>
    </row>
    <row r="1184" spans="15:15" x14ac:dyDescent="0.3">
      <c r="O1184" s="76"/>
    </row>
    <row r="1185" spans="15:15" x14ac:dyDescent="0.3">
      <c r="O1185" s="76"/>
    </row>
    <row r="1186" spans="15:15" x14ac:dyDescent="0.3">
      <c r="O1186" s="76"/>
    </row>
    <row r="1187" spans="15:15" x14ac:dyDescent="0.3">
      <c r="O1187" s="76"/>
    </row>
    <row r="1188" spans="15:15" x14ac:dyDescent="0.3">
      <c r="O1188" s="76"/>
    </row>
    <row r="1189" spans="15:15" x14ac:dyDescent="0.3">
      <c r="O1189" s="76"/>
    </row>
    <row r="1190" spans="15:15" x14ac:dyDescent="0.3">
      <c r="O1190" s="76"/>
    </row>
    <row r="1191" spans="15:15" x14ac:dyDescent="0.3">
      <c r="O1191" s="76"/>
    </row>
    <row r="1192" spans="15:15" x14ac:dyDescent="0.3">
      <c r="O1192" s="76"/>
    </row>
    <row r="1193" spans="15:15" x14ac:dyDescent="0.3">
      <c r="O1193" s="76"/>
    </row>
    <row r="1194" spans="15:15" x14ac:dyDescent="0.3">
      <c r="O1194" s="76"/>
    </row>
    <row r="1195" spans="15:15" x14ac:dyDescent="0.3">
      <c r="O1195" s="76"/>
    </row>
    <row r="1196" spans="15:15" x14ac:dyDescent="0.3">
      <c r="O1196" s="76"/>
    </row>
    <row r="1197" spans="15:15" x14ac:dyDescent="0.3">
      <c r="O1197" s="76"/>
    </row>
    <row r="1198" spans="15:15" x14ac:dyDescent="0.3">
      <c r="O1198" s="76"/>
    </row>
    <row r="1199" spans="15:15" x14ac:dyDescent="0.3">
      <c r="O1199" s="76"/>
    </row>
    <row r="1200" spans="15:15" x14ac:dyDescent="0.3">
      <c r="O1200" s="76"/>
    </row>
    <row r="1201" spans="15:15" x14ac:dyDescent="0.3">
      <c r="O1201" s="76"/>
    </row>
    <row r="1202" spans="15:15" x14ac:dyDescent="0.3">
      <c r="O1202" s="76"/>
    </row>
    <row r="1203" spans="15:15" x14ac:dyDescent="0.3">
      <c r="O1203" s="76"/>
    </row>
    <row r="1204" spans="15:15" x14ac:dyDescent="0.3">
      <c r="O1204" s="76"/>
    </row>
    <row r="1205" spans="15:15" x14ac:dyDescent="0.3">
      <c r="O1205" s="76"/>
    </row>
    <row r="1206" spans="15:15" x14ac:dyDescent="0.3">
      <c r="O1206" s="76"/>
    </row>
    <row r="1207" spans="15:15" x14ac:dyDescent="0.3">
      <c r="O1207" s="76"/>
    </row>
    <row r="1208" spans="15:15" x14ac:dyDescent="0.3">
      <c r="O1208" s="76"/>
    </row>
    <row r="1209" spans="15:15" x14ac:dyDescent="0.3">
      <c r="O1209" s="76"/>
    </row>
    <row r="1210" spans="15:15" x14ac:dyDescent="0.3">
      <c r="O1210" s="76"/>
    </row>
    <row r="1211" spans="15:15" x14ac:dyDescent="0.3">
      <c r="O1211" s="76"/>
    </row>
    <row r="1212" spans="15:15" x14ac:dyDescent="0.3">
      <c r="O1212" s="76"/>
    </row>
    <row r="1213" spans="15:15" x14ac:dyDescent="0.3">
      <c r="O1213" s="76"/>
    </row>
    <row r="1214" spans="15:15" x14ac:dyDescent="0.3">
      <c r="O1214" s="76"/>
    </row>
    <row r="1215" spans="15:15" x14ac:dyDescent="0.3">
      <c r="O1215" s="76"/>
    </row>
    <row r="1216" spans="15:15" x14ac:dyDescent="0.3">
      <c r="O1216" s="76"/>
    </row>
    <row r="1217" spans="15:15" x14ac:dyDescent="0.3">
      <c r="O1217" s="76"/>
    </row>
    <row r="1218" spans="15:15" x14ac:dyDescent="0.3">
      <c r="O1218" s="76"/>
    </row>
    <row r="1219" spans="15:15" x14ac:dyDescent="0.3">
      <c r="O1219" s="76"/>
    </row>
    <row r="1220" spans="15:15" x14ac:dyDescent="0.3">
      <c r="O1220" s="76"/>
    </row>
    <row r="1221" spans="15:15" x14ac:dyDescent="0.3">
      <c r="O1221" s="76"/>
    </row>
    <row r="1222" spans="15:15" x14ac:dyDescent="0.3">
      <c r="O1222" s="76"/>
    </row>
    <row r="1223" spans="15:15" x14ac:dyDescent="0.3">
      <c r="O1223" s="76"/>
    </row>
    <row r="1224" spans="15:15" x14ac:dyDescent="0.3">
      <c r="O1224" s="76"/>
    </row>
    <row r="1225" spans="15:15" x14ac:dyDescent="0.3">
      <c r="O1225" s="76"/>
    </row>
    <row r="1226" spans="15:15" x14ac:dyDescent="0.3">
      <c r="O1226" s="76"/>
    </row>
    <row r="1227" spans="15:15" x14ac:dyDescent="0.3">
      <c r="O1227" s="76"/>
    </row>
    <row r="1228" spans="15:15" x14ac:dyDescent="0.3">
      <c r="O1228" s="76"/>
    </row>
    <row r="1229" spans="15:15" x14ac:dyDescent="0.3">
      <c r="O1229" s="76"/>
    </row>
    <row r="1230" spans="15:15" x14ac:dyDescent="0.3">
      <c r="O1230" s="76"/>
    </row>
    <row r="1231" spans="15:15" x14ac:dyDescent="0.3">
      <c r="O1231" s="76"/>
    </row>
    <row r="1232" spans="15:15" x14ac:dyDescent="0.3">
      <c r="O1232" s="76"/>
    </row>
    <row r="1233" spans="15:15" x14ac:dyDescent="0.3">
      <c r="O1233" s="76"/>
    </row>
    <row r="1234" spans="15:15" x14ac:dyDescent="0.3">
      <c r="O1234" s="76"/>
    </row>
    <row r="1235" spans="15:15" x14ac:dyDescent="0.3">
      <c r="O1235" s="76"/>
    </row>
    <row r="1236" spans="15:15" x14ac:dyDescent="0.3">
      <c r="O1236" s="76"/>
    </row>
    <row r="1237" spans="15:15" x14ac:dyDescent="0.3">
      <c r="O1237" s="76"/>
    </row>
    <row r="1238" spans="15:15" x14ac:dyDescent="0.3">
      <c r="O1238" s="76"/>
    </row>
    <row r="1239" spans="15:15" x14ac:dyDescent="0.3">
      <c r="O1239" s="76"/>
    </row>
    <row r="1240" spans="15:15" x14ac:dyDescent="0.3">
      <c r="O1240" s="76"/>
    </row>
    <row r="1241" spans="15:15" x14ac:dyDescent="0.3">
      <c r="O1241" s="76"/>
    </row>
    <row r="1242" spans="15:15" x14ac:dyDescent="0.3">
      <c r="O1242" s="76"/>
    </row>
    <row r="1243" spans="15:15" x14ac:dyDescent="0.3">
      <c r="O1243" s="76"/>
    </row>
    <row r="1244" spans="15:15" x14ac:dyDescent="0.3">
      <c r="O1244" s="76"/>
    </row>
    <row r="1245" spans="15:15" x14ac:dyDescent="0.3">
      <c r="O1245" s="76"/>
    </row>
    <row r="1246" spans="15:15" x14ac:dyDescent="0.3">
      <c r="O1246" s="76"/>
    </row>
    <row r="1247" spans="15:15" x14ac:dyDescent="0.3">
      <c r="O1247" s="76"/>
    </row>
    <row r="1248" spans="15:15" x14ac:dyDescent="0.3">
      <c r="O1248" s="76"/>
    </row>
    <row r="1249" spans="15:15" x14ac:dyDescent="0.3">
      <c r="O1249" s="76"/>
    </row>
    <row r="1250" spans="15:15" x14ac:dyDescent="0.3">
      <c r="O1250" s="76"/>
    </row>
    <row r="1251" spans="15:15" x14ac:dyDescent="0.3">
      <c r="O1251" s="76"/>
    </row>
    <row r="1252" spans="15:15" x14ac:dyDescent="0.3">
      <c r="O1252" s="76"/>
    </row>
    <row r="1253" spans="15:15" x14ac:dyDescent="0.3">
      <c r="O1253" s="76"/>
    </row>
    <row r="1254" spans="15:15" x14ac:dyDescent="0.3">
      <c r="O1254" s="76"/>
    </row>
    <row r="1255" spans="15:15" x14ac:dyDescent="0.3">
      <c r="O1255" s="76"/>
    </row>
    <row r="1256" spans="15:15" x14ac:dyDescent="0.3">
      <c r="O1256" s="76"/>
    </row>
    <row r="1257" spans="15:15" x14ac:dyDescent="0.3">
      <c r="O1257" s="76"/>
    </row>
    <row r="1258" spans="15:15" x14ac:dyDescent="0.3">
      <c r="O1258" s="76"/>
    </row>
    <row r="1259" spans="15:15" x14ac:dyDescent="0.3">
      <c r="O1259" s="76"/>
    </row>
    <row r="1260" spans="15:15" x14ac:dyDescent="0.3">
      <c r="O1260" s="76"/>
    </row>
    <row r="1261" spans="15:15" x14ac:dyDescent="0.3">
      <c r="O1261" s="76"/>
    </row>
    <row r="1262" spans="15:15" x14ac:dyDescent="0.3">
      <c r="O1262" s="76"/>
    </row>
    <row r="1263" spans="15:15" x14ac:dyDescent="0.3">
      <c r="O1263" s="76"/>
    </row>
    <row r="1264" spans="15:15" x14ac:dyDescent="0.3">
      <c r="O1264" s="76"/>
    </row>
    <row r="1265" spans="15:15" x14ac:dyDescent="0.3">
      <c r="O1265" s="76"/>
    </row>
    <row r="1266" spans="15:15" x14ac:dyDescent="0.3">
      <c r="O1266" s="76"/>
    </row>
    <row r="1267" spans="15:15" x14ac:dyDescent="0.3">
      <c r="O1267" s="76"/>
    </row>
    <row r="1268" spans="15:15" x14ac:dyDescent="0.3">
      <c r="O1268" s="76"/>
    </row>
    <row r="1269" spans="15:15" x14ac:dyDescent="0.3">
      <c r="O1269" s="76"/>
    </row>
    <row r="1270" spans="15:15" x14ac:dyDescent="0.3">
      <c r="O1270" s="76"/>
    </row>
    <row r="1271" spans="15:15" x14ac:dyDescent="0.3">
      <c r="O1271" s="76"/>
    </row>
    <row r="1272" spans="15:15" x14ac:dyDescent="0.3">
      <c r="O1272" s="76"/>
    </row>
    <row r="1273" spans="15:15" x14ac:dyDescent="0.3">
      <c r="O1273" s="76"/>
    </row>
    <row r="1274" spans="15:15" x14ac:dyDescent="0.3">
      <c r="O1274" s="76"/>
    </row>
    <row r="1275" spans="15:15" x14ac:dyDescent="0.3">
      <c r="O1275" s="76"/>
    </row>
    <row r="1276" spans="15:15" x14ac:dyDescent="0.3">
      <c r="O1276" s="76"/>
    </row>
    <row r="1277" spans="15:15" x14ac:dyDescent="0.3">
      <c r="O1277" s="76"/>
    </row>
    <row r="1278" spans="15:15" x14ac:dyDescent="0.3">
      <c r="O1278" s="76"/>
    </row>
    <row r="1279" spans="15:15" x14ac:dyDescent="0.3">
      <c r="O1279" s="76"/>
    </row>
    <row r="1280" spans="15:15" x14ac:dyDescent="0.3">
      <c r="O1280" s="76"/>
    </row>
    <row r="1281" spans="15:15" x14ac:dyDescent="0.3">
      <c r="O1281" s="76"/>
    </row>
    <row r="1282" spans="15:15" x14ac:dyDescent="0.3">
      <c r="O1282" s="76"/>
    </row>
    <row r="1283" spans="15:15" x14ac:dyDescent="0.3">
      <c r="O1283" s="76"/>
    </row>
    <row r="1284" spans="15:15" x14ac:dyDescent="0.3">
      <c r="O1284" s="76"/>
    </row>
    <row r="1285" spans="15:15" x14ac:dyDescent="0.3">
      <c r="O1285" s="76"/>
    </row>
    <row r="1286" spans="15:15" x14ac:dyDescent="0.3">
      <c r="O1286" s="76"/>
    </row>
    <row r="1287" spans="15:15" x14ac:dyDescent="0.3">
      <c r="O1287" s="76"/>
    </row>
    <row r="1288" spans="15:15" x14ac:dyDescent="0.3">
      <c r="O1288" s="76"/>
    </row>
    <row r="1289" spans="15:15" x14ac:dyDescent="0.3">
      <c r="O1289" s="76"/>
    </row>
    <row r="1290" spans="15:15" x14ac:dyDescent="0.3">
      <c r="O1290" s="76"/>
    </row>
    <row r="1291" spans="15:15" x14ac:dyDescent="0.3">
      <c r="O1291" s="76"/>
    </row>
    <row r="1292" spans="15:15" x14ac:dyDescent="0.3">
      <c r="O1292" s="76"/>
    </row>
    <row r="1293" spans="15:15" x14ac:dyDescent="0.3">
      <c r="O1293" s="76"/>
    </row>
    <row r="1294" spans="15:15" x14ac:dyDescent="0.3">
      <c r="O1294" s="76"/>
    </row>
    <row r="1295" spans="15:15" x14ac:dyDescent="0.3">
      <c r="O1295" s="76"/>
    </row>
    <row r="1296" spans="15:15" x14ac:dyDescent="0.3">
      <c r="O1296" s="76"/>
    </row>
    <row r="1297" spans="15:15" x14ac:dyDescent="0.3">
      <c r="O1297" s="76"/>
    </row>
    <row r="1298" spans="15:15" x14ac:dyDescent="0.3">
      <c r="O1298" s="76"/>
    </row>
    <row r="1299" spans="15:15" x14ac:dyDescent="0.3">
      <c r="O1299" s="76"/>
    </row>
    <row r="1300" spans="15:15" x14ac:dyDescent="0.3">
      <c r="O1300" s="76"/>
    </row>
    <row r="1301" spans="15:15" x14ac:dyDescent="0.3">
      <c r="O1301" s="76"/>
    </row>
    <row r="1302" spans="15:15" x14ac:dyDescent="0.3">
      <c r="O1302" s="76"/>
    </row>
    <row r="1303" spans="15:15" x14ac:dyDescent="0.3">
      <c r="O1303" s="76"/>
    </row>
    <row r="1304" spans="15:15" x14ac:dyDescent="0.3">
      <c r="O1304" s="76"/>
    </row>
    <row r="1305" spans="15:15" x14ac:dyDescent="0.3">
      <c r="O1305" s="76"/>
    </row>
    <row r="1306" spans="15:15" x14ac:dyDescent="0.3">
      <c r="O1306" s="76"/>
    </row>
    <row r="1307" spans="15:15" x14ac:dyDescent="0.3">
      <c r="O1307" s="76"/>
    </row>
    <row r="1308" spans="15:15" x14ac:dyDescent="0.3">
      <c r="O1308" s="76"/>
    </row>
    <row r="1309" spans="15:15" x14ac:dyDescent="0.3">
      <c r="O1309" s="76"/>
    </row>
    <row r="1310" spans="15:15" x14ac:dyDescent="0.3">
      <c r="O1310" s="76"/>
    </row>
    <row r="1311" spans="15:15" x14ac:dyDescent="0.3">
      <c r="O1311" s="76"/>
    </row>
    <row r="1312" spans="15:15" x14ac:dyDescent="0.3">
      <c r="O1312" s="76"/>
    </row>
    <row r="1313" spans="15:15" x14ac:dyDescent="0.3">
      <c r="O1313" s="76"/>
    </row>
    <row r="1314" spans="15:15" x14ac:dyDescent="0.3">
      <c r="O1314" s="76"/>
    </row>
    <row r="1315" spans="15:15" x14ac:dyDescent="0.3">
      <c r="O1315" s="76"/>
    </row>
    <row r="1316" spans="15:15" x14ac:dyDescent="0.3">
      <c r="O1316" s="76"/>
    </row>
    <row r="1317" spans="15:15" x14ac:dyDescent="0.3">
      <c r="O1317" s="76"/>
    </row>
    <row r="1318" spans="15:15" x14ac:dyDescent="0.3">
      <c r="O1318" s="76"/>
    </row>
    <row r="1319" spans="15:15" x14ac:dyDescent="0.3">
      <c r="O1319" s="76"/>
    </row>
    <row r="1320" spans="15:15" x14ac:dyDescent="0.3">
      <c r="O1320" s="76"/>
    </row>
    <row r="1321" spans="15:15" x14ac:dyDescent="0.3">
      <c r="O1321" s="76"/>
    </row>
    <row r="1322" spans="15:15" x14ac:dyDescent="0.3">
      <c r="O1322" s="76"/>
    </row>
    <row r="1323" spans="15:15" x14ac:dyDescent="0.3">
      <c r="O1323" s="76"/>
    </row>
    <row r="1324" spans="15:15" x14ac:dyDescent="0.3">
      <c r="O1324" s="76"/>
    </row>
    <row r="1325" spans="15:15" x14ac:dyDescent="0.3">
      <c r="O1325" s="76"/>
    </row>
    <row r="1326" spans="15:15" x14ac:dyDescent="0.3">
      <c r="O1326" s="76"/>
    </row>
    <row r="1327" spans="15:15" x14ac:dyDescent="0.3">
      <c r="O1327" s="76"/>
    </row>
    <row r="1328" spans="15:15" x14ac:dyDescent="0.3">
      <c r="O1328" s="76"/>
    </row>
    <row r="1329" spans="15:15" x14ac:dyDescent="0.3">
      <c r="O1329" s="76"/>
    </row>
    <row r="1330" spans="15:15" x14ac:dyDescent="0.3">
      <c r="O1330" s="76"/>
    </row>
    <row r="1331" spans="15:15" x14ac:dyDescent="0.3">
      <c r="O1331" s="76"/>
    </row>
    <row r="1332" spans="15:15" x14ac:dyDescent="0.3">
      <c r="O1332" s="76"/>
    </row>
    <row r="1333" spans="15:15" x14ac:dyDescent="0.3">
      <c r="O1333" s="76"/>
    </row>
    <row r="1334" spans="15:15" x14ac:dyDescent="0.3">
      <c r="O1334" s="76"/>
    </row>
    <row r="1335" spans="15:15" x14ac:dyDescent="0.3">
      <c r="O1335" s="76"/>
    </row>
    <row r="1336" spans="15:15" x14ac:dyDescent="0.3">
      <c r="O1336" s="76"/>
    </row>
    <row r="1337" spans="15:15" x14ac:dyDescent="0.3">
      <c r="O1337" s="76"/>
    </row>
    <row r="1338" spans="15:15" x14ac:dyDescent="0.3">
      <c r="O1338" s="76"/>
    </row>
    <row r="1339" spans="15:15" x14ac:dyDescent="0.3">
      <c r="O1339" s="76"/>
    </row>
    <row r="1340" spans="15:15" x14ac:dyDescent="0.3">
      <c r="O1340" s="76"/>
    </row>
    <row r="1341" spans="15:15" x14ac:dyDescent="0.3">
      <c r="O1341" s="76"/>
    </row>
    <row r="1342" spans="15:15" x14ac:dyDescent="0.3">
      <c r="O1342" s="76"/>
    </row>
    <row r="1343" spans="15:15" x14ac:dyDescent="0.3">
      <c r="O1343" s="76"/>
    </row>
    <row r="1344" spans="15:15" x14ac:dyDescent="0.3">
      <c r="O1344" s="76"/>
    </row>
    <row r="1345" spans="15:15" x14ac:dyDescent="0.3">
      <c r="O1345" s="76"/>
    </row>
    <row r="1346" spans="15:15" x14ac:dyDescent="0.3">
      <c r="O1346" s="76"/>
    </row>
    <row r="1347" spans="15:15" x14ac:dyDescent="0.3">
      <c r="O1347" s="76"/>
    </row>
    <row r="1348" spans="15:15" x14ac:dyDescent="0.3">
      <c r="O1348" s="76"/>
    </row>
    <row r="1349" spans="15:15" x14ac:dyDescent="0.3">
      <c r="O1349" s="76"/>
    </row>
    <row r="1350" spans="15:15" x14ac:dyDescent="0.3">
      <c r="O1350" s="76"/>
    </row>
    <row r="1351" spans="15:15" x14ac:dyDescent="0.3">
      <c r="O1351" s="76"/>
    </row>
    <row r="1352" spans="15:15" x14ac:dyDescent="0.3">
      <c r="O1352" s="76"/>
    </row>
    <row r="1353" spans="15:15" x14ac:dyDescent="0.3">
      <c r="O1353" s="76"/>
    </row>
    <row r="1354" spans="15:15" x14ac:dyDescent="0.3">
      <c r="O1354" s="76"/>
    </row>
    <row r="1355" spans="15:15" x14ac:dyDescent="0.3">
      <c r="O1355" s="76"/>
    </row>
    <row r="1356" spans="15:15" x14ac:dyDescent="0.3">
      <c r="O1356" s="76"/>
    </row>
    <row r="1357" spans="15:15" x14ac:dyDescent="0.3">
      <c r="O1357" s="76"/>
    </row>
    <row r="1358" spans="15:15" x14ac:dyDescent="0.3">
      <c r="O1358" s="76"/>
    </row>
    <row r="1359" spans="15:15" x14ac:dyDescent="0.3">
      <c r="O1359" s="76"/>
    </row>
    <row r="1360" spans="15:15" x14ac:dyDescent="0.3">
      <c r="O1360" s="76"/>
    </row>
    <row r="1361" spans="15:15" x14ac:dyDescent="0.3">
      <c r="O1361" s="76"/>
    </row>
    <row r="1362" spans="15:15" x14ac:dyDescent="0.3">
      <c r="O1362" s="76"/>
    </row>
    <row r="1363" spans="15:15" x14ac:dyDescent="0.3">
      <c r="O1363" s="76"/>
    </row>
    <row r="1364" spans="15:15" x14ac:dyDescent="0.3">
      <c r="O1364" s="76"/>
    </row>
    <row r="1365" spans="15:15" x14ac:dyDescent="0.3">
      <c r="O1365" s="76"/>
    </row>
    <row r="1366" spans="15:15" x14ac:dyDescent="0.3">
      <c r="O1366" s="76"/>
    </row>
    <row r="1367" spans="15:15" x14ac:dyDescent="0.3">
      <c r="O1367" s="76"/>
    </row>
    <row r="1368" spans="15:15" x14ac:dyDescent="0.3">
      <c r="O1368" s="76"/>
    </row>
    <row r="1369" spans="15:15" x14ac:dyDescent="0.3">
      <c r="O1369" s="76"/>
    </row>
    <row r="1370" spans="15:15" x14ac:dyDescent="0.3">
      <c r="O1370" s="76"/>
    </row>
    <row r="1371" spans="15:15" x14ac:dyDescent="0.3">
      <c r="O1371" s="76"/>
    </row>
    <row r="1372" spans="15:15" x14ac:dyDescent="0.3">
      <c r="O1372" s="76"/>
    </row>
    <row r="1373" spans="15:15" x14ac:dyDescent="0.3">
      <c r="O1373" s="76"/>
    </row>
    <row r="1374" spans="15:15" x14ac:dyDescent="0.3">
      <c r="O1374" s="76"/>
    </row>
    <row r="1375" spans="15:15" x14ac:dyDescent="0.3">
      <c r="O1375" s="76"/>
    </row>
    <row r="1376" spans="15:15" x14ac:dyDescent="0.3">
      <c r="O1376" s="76"/>
    </row>
    <row r="1377" spans="15:15" x14ac:dyDescent="0.3">
      <c r="O1377" s="76"/>
    </row>
    <row r="1378" spans="15:15" x14ac:dyDescent="0.3">
      <c r="O1378" s="76"/>
    </row>
    <row r="1379" spans="15:15" x14ac:dyDescent="0.3">
      <c r="O1379" s="76"/>
    </row>
    <row r="1380" spans="15:15" x14ac:dyDescent="0.3">
      <c r="O1380" s="76"/>
    </row>
    <row r="1381" spans="15:15" x14ac:dyDescent="0.3">
      <c r="O1381" s="76"/>
    </row>
    <row r="1382" spans="15:15" x14ac:dyDescent="0.3">
      <c r="O1382" s="76"/>
    </row>
    <row r="1383" spans="15:15" x14ac:dyDescent="0.3">
      <c r="O1383" s="76"/>
    </row>
    <row r="1384" spans="15:15" x14ac:dyDescent="0.3">
      <c r="O1384" s="76"/>
    </row>
    <row r="1385" spans="15:15" x14ac:dyDescent="0.3">
      <c r="O1385" s="76"/>
    </row>
    <row r="1386" spans="15:15" x14ac:dyDescent="0.3">
      <c r="O1386" s="76"/>
    </row>
    <row r="1387" spans="15:15" x14ac:dyDescent="0.3">
      <c r="O1387" s="76"/>
    </row>
    <row r="1388" spans="15:15" x14ac:dyDescent="0.3">
      <c r="O1388" s="76"/>
    </row>
    <row r="1389" spans="15:15" x14ac:dyDescent="0.3">
      <c r="O1389" s="76"/>
    </row>
    <row r="1390" spans="15:15" x14ac:dyDescent="0.3">
      <c r="O1390" s="76"/>
    </row>
    <row r="1391" spans="15:15" x14ac:dyDescent="0.3">
      <c r="O1391" s="76"/>
    </row>
    <row r="1392" spans="15:15" x14ac:dyDescent="0.3">
      <c r="O1392" s="76"/>
    </row>
    <row r="1393" spans="15:15" x14ac:dyDescent="0.3">
      <c r="O1393" s="76"/>
    </row>
    <row r="1394" spans="15:15" x14ac:dyDescent="0.3">
      <c r="O1394" s="76"/>
    </row>
    <row r="1395" spans="15:15" x14ac:dyDescent="0.3">
      <c r="O1395" s="76"/>
    </row>
    <row r="1396" spans="15:15" x14ac:dyDescent="0.3">
      <c r="O1396" s="76"/>
    </row>
    <row r="1397" spans="15:15" x14ac:dyDescent="0.3">
      <c r="O1397" s="76"/>
    </row>
    <row r="1398" spans="15:15" x14ac:dyDescent="0.3">
      <c r="O1398" s="76"/>
    </row>
    <row r="1399" spans="15:15" x14ac:dyDescent="0.3">
      <c r="O1399" s="76"/>
    </row>
    <row r="1400" spans="15:15" x14ac:dyDescent="0.3">
      <c r="O1400" s="76"/>
    </row>
    <row r="1401" spans="15:15" x14ac:dyDescent="0.3">
      <c r="O1401" s="76"/>
    </row>
    <row r="1402" spans="15:15" x14ac:dyDescent="0.3">
      <c r="O1402" s="76"/>
    </row>
    <row r="1403" spans="15:15" x14ac:dyDescent="0.3">
      <c r="O1403" s="76"/>
    </row>
    <row r="1404" spans="15:15" x14ac:dyDescent="0.3">
      <c r="O1404" s="76"/>
    </row>
    <row r="1405" spans="15:15" x14ac:dyDescent="0.3">
      <c r="O1405" s="76"/>
    </row>
    <row r="1406" spans="15:15" x14ac:dyDescent="0.3">
      <c r="O1406" s="76"/>
    </row>
    <row r="1407" spans="15:15" x14ac:dyDescent="0.3">
      <c r="O1407" s="76"/>
    </row>
    <row r="1408" spans="15:15" x14ac:dyDescent="0.3">
      <c r="O1408" s="76"/>
    </row>
    <row r="1409" spans="15:15" x14ac:dyDescent="0.3">
      <c r="O1409" s="76"/>
    </row>
    <row r="1410" spans="15:15" x14ac:dyDescent="0.3">
      <c r="O1410" s="76"/>
    </row>
    <row r="1411" spans="15:15" x14ac:dyDescent="0.3">
      <c r="O1411" s="76"/>
    </row>
    <row r="1412" spans="15:15" x14ac:dyDescent="0.3">
      <c r="O1412" s="76"/>
    </row>
    <row r="1413" spans="15:15" x14ac:dyDescent="0.3">
      <c r="O1413" s="76"/>
    </row>
    <row r="1414" spans="15:15" x14ac:dyDescent="0.3">
      <c r="O1414" s="76"/>
    </row>
    <row r="1415" spans="15:15" x14ac:dyDescent="0.3">
      <c r="O1415" s="76"/>
    </row>
    <row r="1416" spans="15:15" x14ac:dyDescent="0.3">
      <c r="O1416" s="76"/>
    </row>
    <row r="1417" spans="15:15" x14ac:dyDescent="0.3">
      <c r="O1417" s="76"/>
    </row>
    <row r="1418" spans="15:15" x14ac:dyDescent="0.3">
      <c r="O1418" s="76"/>
    </row>
    <row r="1419" spans="15:15" x14ac:dyDescent="0.3">
      <c r="O1419" s="76"/>
    </row>
    <row r="1420" spans="15:15" x14ac:dyDescent="0.3">
      <c r="O1420" s="76"/>
    </row>
    <row r="1421" spans="15:15" x14ac:dyDescent="0.3">
      <c r="O1421" s="76"/>
    </row>
    <row r="1422" spans="15:15" x14ac:dyDescent="0.3">
      <c r="O1422" s="76"/>
    </row>
    <row r="1423" spans="15:15" x14ac:dyDescent="0.3">
      <c r="O1423" s="76"/>
    </row>
    <row r="1424" spans="15:15" x14ac:dyDescent="0.3">
      <c r="O1424" s="76"/>
    </row>
    <row r="1425" spans="15:15" x14ac:dyDescent="0.3">
      <c r="O1425" s="76"/>
    </row>
    <row r="1426" spans="15:15" x14ac:dyDescent="0.3">
      <c r="O1426" s="76"/>
    </row>
    <row r="1427" spans="15:15" x14ac:dyDescent="0.3">
      <c r="O1427" s="76"/>
    </row>
    <row r="1428" spans="15:15" x14ac:dyDescent="0.3">
      <c r="O1428" s="76"/>
    </row>
    <row r="1429" spans="15:15" x14ac:dyDescent="0.3">
      <c r="O1429" s="76"/>
    </row>
    <row r="1430" spans="15:15" x14ac:dyDescent="0.3">
      <c r="O1430" s="76"/>
    </row>
    <row r="1431" spans="15:15" x14ac:dyDescent="0.3">
      <c r="O1431" s="76"/>
    </row>
    <row r="1432" spans="15:15" x14ac:dyDescent="0.3">
      <c r="O1432" s="76"/>
    </row>
    <row r="1433" spans="15:15" x14ac:dyDescent="0.3">
      <c r="O1433" s="76"/>
    </row>
    <row r="1434" spans="15:15" x14ac:dyDescent="0.3">
      <c r="O1434" s="76"/>
    </row>
    <row r="1435" spans="15:15" x14ac:dyDescent="0.3">
      <c r="O1435" s="76"/>
    </row>
    <row r="1436" spans="15:15" x14ac:dyDescent="0.3">
      <c r="O1436" s="76"/>
    </row>
    <row r="1437" spans="15:15" x14ac:dyDescent="0.3">
      <c r="O1437" s="76"/>
    </row>
    <row r="1438" spans="15:15" x14ac:dyDescent="0.3">
      <c r="O1438" s="76"/>
    </row>
    <row r="1439" spans="15:15" x14ac:dyDescent="0.3">
      <c r="O1439" s="76"/>
    </row>
    <row r="1440" spans="15:15" x14ac:dyDescent="0.3">
      <c r="O1440" s="76"/>
    </row>
    <row r="1441" spans="15:15" x14ac:dyDescent="0.3">
      <c r="O1441" s="76"/>
    </row>
    <row r="1442" spans="15:15" x14ac:dyDescent="0.3">
      <c r="O1442" s="76"/>
    </row>
    <row r="1443" spans="15:15" x14ac:dyDescent="0.3">
      <c r="O1443" s="76"/>
    </row>
    <row r="1444" spans="15:15" x14ac:dyDescent="0.3">
      <c r="O1444" s="76"/>
    </row>
    <row r="1445" spans="15:15" x14ac:dyDescent="0.3">
      <c r="O1445" s="76"/>
    </row>
    <row r="1446" spans="15:15" x14ac:dyDescent="0.3">
      <c r="O1446" s="76"/>
    </row>
    <row r="1447" spans="15:15" x14ac:dyDescent="0.3">
      <c r="O1447" s="76"/>
    </row>
    <row r="1448" spans="15:15" x14ac:dyDescent="0.3">
      <c r="O1448" s="76"/>
    </row>
    <row r="1449" spans="15:15" x14ac:dyDescent="0.3">
      <c r="O1449" s="76"/>
    </row>
    <row r="1450" spans="15:15" x14ac:dyDescent="0.3">
      <c r="O1450" s="76"/>
    </row>
    <row r="1451" spans="15:15" x14ac:dyDescent="0.3">
      <c r="O1451" s="76"/>
    </row>
    <row r="1452" spans="15:15" x14ac:dyDescent="0.3">
      <c r="O1452" s="76"/>
    </row>
    <row r="1453" spans="15:15" x14ac:dyDescent="0.3">
      <c r="O1453" s="76"/>
    </row>
    <row r="1454" spans="15:15" x14ac:dyDescent="0.3">
      <c r="O1454" s="76"/>
    </row>
    <row r="1455" spans="15:15" x14ac:dyDescent="0.3">
      <c r="O1455" s="76"/>
    </row>
    <row r="1456" spans="15:15" x14ac:dyDescent="0.3">
      <c r="O1456" s="76"/>
    </row>
    <row r="1457" spans="15:15" x14ac:dyDescent="0.3">
      <c r="O1457" s="76"/>
    </row>
    <row r="1458" spans="15:15" x14ac:dyDescent="0.3">
      <c r="O1458" s="76"/>
    </row>
    <row r="1459" spans="15:15" x14ac:dyDescent="0.3">
      <c r="O1459" s="76"/>
    </row>
    <row r="1460" spans="15:15" x14ac:dyDescent="0.3">
      <c r="O1460" s="76"/>
    </row>
    <row r="1461" spans="15:15" x14ac:dyDescent="0.3">
      <c r="O1461" s="76"/>
    </row>
    <row r="1462" spans="15:15" x14ac:dyDescent="0.3">
      <c r="O1462" s="76"/>
    </row>
    <row r="1463" spans="15:15" x14ac:dyDescent="0.3">
      <c r="O1463" s="76"/>
    </row>
    <row r="1464" spans="15:15" x14ac:dyDescent="0.3">
      <c r="O1464" s="76"/>
    </row>
    <row r="1465" spans="15:15" x14ac:dyDescent="0.3">
      <c r="O1465" s="76"/>
    </row>
    <row r="1466" spans="15:15" x14ac:dyDescent="0.3">
      <c r="O1466" s="76"/>
    </row>
    <row r="1467" spans="15:15" x14ac:dyDescent="0.3">
      <c r="O1467" s="76"/>
    </row>
    <row r="1468" spans="15:15" x14ac:dyDescent="0.3">
      <c r="O1468" s="76"/>
    </row>
    <row r="1469" spans="15:15" x14ac:dyDescent="0.3">
      <c r="O1469" s="76"/>
    </row>
    <row r="1470" spans="15:15" x14ac:dyDescent="0.3">
      <c r="O1470" s="76"/>
    </row>
    <row r="1471" spans="15:15" x14ac:dyDescent="0.3">
      <c r="O1471" s="76"/>
    </row>
    <row r="1472" spans="15:15" x14ac:dyDescent="0.3">
      <c r="O1472" s="76"/>
    </row>
    <row r="1473" spans="15:15" x14ac:dyDescent="0.3">
      <c r="O1473" s="76"/>
    </row>
    <row r="1474" spans="15:15" x14ac:dyDescent="0.3">
      <c r="O1474" s="76"/>
    </row>
    <row r="1475" spans="15:15" x14ac:dyDescent="0.3">
      <c r="O1475" s="76"/>
    </row>
    <row r="1476" spans="15:15" x14ac:dyDescent="0.3">
      <c r="O1476" s="76"/>
    </row>
    <row r="1477" spans="15:15" x14ac:dyDescent="0.3">
      <c r="O1477" s="76"/>
    </row>
    <row r="1478" spans="15:15" x14ac:dyDescent="0.3">
      <c r="O1478" s="76"/>
    </row>
    <row r="1479" spans="15:15" x14ac:dyDescent="0.3">
      <c r="O1479" s="76"/>
    </row>
    <row r="1480" spans="15:15" x14ac:dyDescent="0.3">
      <c r="O1480" s="76"/>
    </row>
    <row r="1481" spans="15:15" x14ac:dyDescent="0.3">
      <c r="O1481" s="76"/>
    </row>
    <row r="1482" spans="15:15" x14ac:dyDescent="0.3">
      <c r="O1482" s="76"/>
    </row>
    <row r="1483" spans="15:15" x14ac:dyDescent="0.3">
      <c r="O1483" s="76"/>
    </row>
    <row r="1484" spans="15:15" x14ac:dyDescent="0.3">
      <c r="O1484" s="76"/>
    </row>
    <row r="1485" spans="15:15" x14ac:dyDescent="0.3">
      <c r="O1485" s="76"/>
    </row>
    <row r="1486" spans="15:15" x14ac:dyDescent="0.3">
      <c r="O1486" s="76"/>
    </row>
    <row r="1487" spans="15:15" x14ac:dyDescent="0.3">
      <c r="O1487" s="76"/>
    </row>
    <row r="1488" spans="15:15" x14ac:dyDescent="0.3">
      <c r="O1488" s="76"/>
    </row>
    <row r="1489" spans="15:15" x14ac:dyDescent="0.3">
      <c r="O1489" s="76"/>
    </row>
    <row r="1490" spans="15:15" x14ac:dyDescent="0.3">
      <c r="O1490" s="76"/>
    </row>
    <row r="1491" spans="15:15" x14ac:dyDescent="0.3">
      <c r="O1491" s="76"/>
    </row>
    <row r="1492" spans="15:15" x14ac:dyDescent="0.3">
      <c r="O1492" s="76"/>
    </row>
    <row r="1493" spans="15:15" x14ac:dyDescent="0.3">
      <c r="O1493" s="76"/>
    </row>
    <row r="1494" spans="15:15" x14ac:dyDescent="0.3">
      <c r="O1494" s="76"/>
    </row>
    <row r="1495" spans="15:15" x14ac:dyDescent="0.3">
      <c r="O1495" s="76"/>
    </row>
    <row r="1496" spans="15:15" x14ac:dyDescent="0.3">
      <c r="O1496" s="76"/>
    </row>
    <row r="1497" spans="15:15" x14ac:dyDescent="0.3">
      <c r="O1497" s="76"/>
    </row>
    <row r="1498" spans="15:15" x14ac:dyDescent="0.3">
      <c r="O1498" s="76"/>
    </row>
    <row r="1499" spans="15:15" x14ac:dyDescent="0.3">
      <c r="O1499" s="76"/>
    </row>
    <row r="1500" spans="15:15" x14ac:dyDescent="0.3">
      <c r="O1500" s="76"/>
    </row>
    <row r="1501" spans="15:15" x14ac:dyDescent="0.3">
      <c r="O1501" s="76"/>
    </row>
    <row r="1502" spans="15:15" x14ac:dyDescent="0.3">
      <c r="O1502" s="76"/>
    </row>
    <row r="1503" spans="15:15" x14ac:dyDescent="0.3">
      <c r="O1503" s="76"/>
    </row>
    <row r="1504" spans="15:15" x14ac:dyDescent="0.3">
      <c r="O1504" s="76"/>
    </row>
    <row r="1505" spans="15:15" x14ac:dyDescent="0.3">
      <c r="O1505" s="76"/>
    </row>
    <row r="1506" spans="15:15" x14ac:dyDescent="0.3">
      <c r="O1506" s="76"/>
    </row>
    <row r="1507" spans="15:15" x14ac:dyDescent="0.3">
      <c r="O1507" s="76"/>
    </row>
    <row r="1508" spans="15:15" x14ac:dyDescent="0.3">
      <c r="O1508" s="76"/>
    </row>
    <row r="1509" spans="15:15" x14ac:dyDescent="0.3">
      <c r="O1509" s="76"/>
    </row>
    <row r="1510" spans="15:15" x14ac:dyDescent="0.3">
      <c r="O1510" s="76"/>
    </row>
    <row r="1511" spans="15:15" x14ac:dyDescent="0.3">
      <c r="O1511" s="76"/>
    </row>
    <row r="1512" spans="15:15" x14ac:dyDescent="0.3">
      <c r="O1512" s="76"/>
    </row>
    <row r="1513" spans="15:15" x14ac:dyDescent="0.3">
      <c r="O1513" s="76"/>
    </row>
    <row r="1514" spans="15:15" x14ac:dyDescent="0.3">
      <c r="O1514" s="76"/>
    </row>
    <row r="1515" spans="15:15" x14ac:dyDescent="0.3">
      <c r="O1515" s="76"/>
    </row>
    <row r="1516" spans="15:15" x14ac:dyDescent="0.3">
      <c r="O1516" s="76"/>
    </row>
    <row r="1517" spans="15:15" x14ac:dyDescent="0.3">
      <c r="O1517" s="76"/>
    </row>
    <row r="1518" spans="15:15" x14ac:dyDescent="0.3">
      <c r="O1518" s="76"/>
    </row>
    <row r="1519" spans="15:15" x14ac:dyDescent="0.3">
      <c r="O1519" s="76"/>
    </row>
    <row r="1520" spans="15:15" x14ac:dyDescent="0.3">
      <c r="O1520" s="76"/>
    </row>
    <row r="1521" spans="15:15" x14ac:dyDescent="0.3">
      <c r="O1521" s="76"/>
    </row>
    <row r="1522" spans="15:15" x14ac:dyDescent="0.3">
      <c r="O1522" s="76"/>
    </row>
    <row r="1523" spans="15:15" x14ac:dyDescent="0.3">
      <c r="O1523" s="76"/>
    </row>
    <row r="1524" spans="15:15" x14ac:dyDescent="0.3">
      <c r="O1524" s="76"/>
    </row>
    <row r="1525" spans="15:15" x14ac:dyDescent="0.3">
      <c r="O1525" s="76"/>
    </row>
    <row r="1526" spans="15:15" x14ac:dyDescent="0.3">
      <c r="O1526" s="76"/>
    </row>
    <row r="1527" spans="15:15" x14ac:dyDescent="0.3">
      <c r="O1527" s="76"/>
    </row>
    <row r="1528" spans="15:15" x14ac:dyDescent="0.3">
      <c r="O1528" s="76"/>
    </row>
    <row r="1529" spans="15:15" x14ac:dyDescent="0.3">
      <c r="O1529" s="76"/>
    </row>
    <row r="1530" spans="15:15" x14ac:dyDescent="0.3">
      <c r="O1530" s="76"/>
    </row>
    <row r="1531" spans="15:15" x14ac:dyDescent="0.3">
      <c r="O1531" s="76"/>
    </row>
    <row r="1532" spans="15:15" x14ac:dyDescent="0.3">
      <c r="O1532" s="76"/>
    </row>
    <row r="1533" spans="15:15" x14ac:dyDescent="0.3">
      <c r="O1533" s="76"/>
    </row>
    <row r="1534" spans="15:15" x14ac:dyDescent="0.3">
      <c r="O1534" s="76"/>
    </row>
    <row r="1535" spans="15:15" x14ac:dyDescent="0.3">
      <c r="O1535" s="76"/>
    </row>
    <row r="1536" spans="15:15" x14ac:dyDescent="0.3">
      <c r="O1536" s="76"/>
    </row>
    <row r="1537" spans="15:15" x14ac:dyDescent="0.3">
      <c r="O1537" s="76"/>
    </row>
    <row r="1538" spans="15:15" x14ac:dyDescent="0.3">
      <c r="O1538" s="76"/>
    </row>
    <row r="1539" spans="15:15" x14ac:dyDescent="0.3">
      <c r="O1539" s="76"/>
    </row>
    <row r="1540" spans="15:15" x14ac:dyDescent="0.3">
      <c r="O1540" s="76"/>
    </row>
    <row r="1541" spans="15:15" x14ac:dyDescent="0.3">
      <c r="O1541" s="76"/>
    </row>
    <row r="1542" spans="15:15" x14ac:dyDescent="0.3">
      <c r="O1542" s="76"/>
    </row>
    <row r="1543" spans="15:15" x14ac:dyDescent="0.3">
      <c r="O1543" s="76"/>
    </row>
    <row r="1544" spans="15:15" x14ac:dyDescent="0.3">
      <c r="O1544" s="76"/>
    </row>
    <row r="1545" spans="15:15" x14ac:dyDescent="0.3">
      <c r="O1545" s="76"/>
    </row>
    <row r="1546" spans="15:15" x14ac:dyDescent="0.3">
      <c r="O1546" s="76"/>
    </row>
    <row r="1547" spans="15:15" x14ac:dyDescent="0.3">
      <c r="O1547" s="76"/>
    </row>
    <row r="1548" spans="15:15" x14ac:dyDescent="0.3">
      <c r="O1548" s="76"/>
    </row>
    <row r="1549" spans="15:15" x14ac:dyDescent="0.3">
      <c r="O1549" s="76"/>
    </row>
    <row r="1550" spans="15:15" x14ac:dyDescent="0.3">
      <c r="O1550" s="76"/>
    </row>
    <row r="1551" spans="15:15" x14ac:dyDescent="0.3">
      <c r="O1551" s="76"/>
    </row>
    <row r="1552" spans="15:15" x14ac:dyDescent="0.3">
      <c r="O1552" s="76"/>
    </row>
    <row r="1553" spans="15:15" x14ac:dyDescent="0.3">
      <c r="O1553" s="76"/>
    </row>
    <row r="1554" spans="15:15" x14ac:dyDescent="0.3">
      <c r="O1554" s="76"/>
    </row>
    <row r="1555" spans="15:15" x14ac:dyDescent="0.3">
      <c r="O1555" s="76"/>
    </row>
    <row r="1556" spans="15:15" x14ac:dyDescent="0.3">
      <c r="O1556" s="76"/>
    </row>
    <row r="1557" spans="15:15" x14ac:dyDescent="0.3">
      <c r="O1557" s="76"/>
    </row>
    <row r="1558" spans="15:15" x14ac:dyDescent="0.3">
      <c r="O1558" s="76"/>
    </row>
    <row r="1559" spans="15:15" x14ac:dyDescent="0.3">
      <c r="O1559" s="76"/>
    </row>
    <row r="1560" spans="15:15" x14ac:dyDescent="0.3">
      <c r="O1560" s="76"/>
    </row>
    <row r="1561" spans="15:15" x14ac:dyDescent="0.3">
      <c r="O1561" s="76"/>
    </row>
    <row r="1562" spans="15:15" x14ac:dyDescent="0.3">
      <c r="O1562" s="76"/>
    </row>
    <row r="1563" spans="15:15" x14ac:dyDescent="0.3">
      <c r="O1563" s="76"/>
    </row>
    <row r="1564" spans="15:15" x14ac:dyDescent="0.3">
      <c r="O1564" s="76"/>
    </row>
    <row r="1565" spans="15:15" x14ac:dyDescent="0.3">
      <c r="O1565" s="76"/>
    </row>
    <row r="1566" spans="15:15" x14ac:dyDescent="0.3">
      <c r="O1566" s="76"/>
    </row>
    <row r="1567" spans="15:15" x14ac:dyDescent="0.3">
      <c r="O1567" s="76"/>
    </row>
    <row r="1568" spans="15:15" x14ac:dyDescent="0.3">
      <c r="O1568" s="76"/>
    </row>
    <row r="1569" spans="15:15" x14ac:dyDescent="0.3">
      <c r="O1569" s="76"/>
    </row>
    <row r="1570" spans="15:15" x14ac:dyDescent="0.3">
      <c r="O1570" s="76"/>
    </row>
    <row r="1571" spans="15:15" x14ac:dyDescent="0.3">
      <c r="O1571" s="76"/>
    </row>
    <row r="1572" spans="15:15" x14ac:dyDescent="0.3">
      <c r="O1572" s="76"/>
    </row>
    <row r="1573" spans="15:15" x14ac:dyDescent="0.3">
      <c r="O1573" s="76"/>
    </row>
    <row r="1574" spans="15:15" x14ac:dyDescent="0.3">
      <c r="O1574" s="76"/>
    </row>
    <row r="1575" spans="15:15" x14ac:dyDescent="0.3">
      <c r="O1575" s="76"/>
    </row>
    <row r="1576" spans="15:15" x14ac:dyDescent="0.3">
      <c r="O1576" s="76"/>
    </row>
    <row r="1577" spans="15:15" x14ac:dyDescent="0.3">
      <c r="O1577" s="76"/>
    </row>
    <row r="1578" spans="15:15" x14ac:dyDescent="0.3">
      <c r="O1578" s="76"/>
    </row>
    <row r="1579" spans="15:15" x14ac:dyDescent="0.3">
      <c r="O1579" s="76"/>
    </row>
    <row r="1580" spans="15:15" x14ac:dyDescent="0.3">
      <c r="O1580" s="76"/>
    </row>
    <row r="1581" spans="15:15" x14ac:dyDescent="0.3">
      <c r="O1581" s="76"/>
    </row>
    <row r="1582" spans="15:15" x14ac:dyDescent="0.3">
      <c r="O1582" s="76"/>
    </row>
    <row r="1583" spans="15:15" x14ac:dyDescent="0.3">
      <c r="O1583" s="76"/>
    </row>
    <row r="1584" spans="15:15" x14ac:dyDescent="0.3">
      <c r="O1584" s="76"/>
    </row>
    <row r="1585" spans="15:15" x14ac:dyDescent="0.3">
      <c r="O1585" s="76"/>
    </row>
    <row r="1586" spans="15:15" x14ac:dyDescent="0.3">
      <c r="O1586" s="76"/>
    </row>
    <row r="1587" spans="15:15" x14ac:dyDescent="0.3">
      <c r="O1587" s="76"/>
    </row>
    <row r="1588" spans="15:15" x14ac:dyDescent="0.3">
      <c r="O1588" s="76"/>
    </row>
    <row r="1589" spans="15:15" x14ac:dyDescent="0.3">
      <c r="O1589" s="76"/>
    </row>
    <row r="1590" spans="15:15" x14ac:dyDescent="0.3">
      <c r="O1590" s="76"/>
    </row>
    <row r="1591" spans="15:15" x14ac:dyDescent="0.3">
      <c r="O1591" s="76"/>
    </row>
    <row r="1592" spans="15:15" x14ac:dyDescent="0.3">
      <c r="O1592" s="76"/>
    </row>
    <row r="1593" spans="15:15" x14ac:dyDescent="0.3">
      <c r="O1593" s="76"/>
    </row>
    <row r="1594" spans="15:15" x14ac:dyDescent="0.3">
      <c r="O1594" s="76"/>
    </row>
    <row r="1595" spans="15:15" x14ac:dyDescent="0.3">
      <c r="O1595" s="76"/>
    </row>
    <row r="1596" spans="15:15" x14ac:dyDescent="0.3">
      <c r="O1596" s="76"/>
    </row>
    <row r="1597" spans="15:15" x14ac:dyDescent="0.3">
      <c r="O1597" s="76"/>
    </row>
    <row r="1598" spans="15:15" x14ac:dyDescent="0.3">
      <c r="O1598" s="76"/>
    </row>
    <row r="1599" spans="15:15" x14ac:dyDescent="0.3">
      <c r="O1599" s="76"/>
    </row>
    <row r="1600" spans="15:15" x14ac:dyDescent="0.3">
      <c r="O1600" s="76"/>
    </row>
    <row r="1601" spans="15:15" x14ac:dyDescent="0.3">
      <c r="O1601" s="76"/>
    </row>
    <row r="1602" spans="15:15" x14ac:dyDescent="0.3">
      <c r="O1602" s="76"/>
    </row>
    <row r="1603" spans="15:15" x14ac:dyDescent="0.3">
      <c r="O1603" s="76"/>
    </row>
    <row r="1604" spans="15:15" x14ac:dyDescent="0.3">
      <c r="O1604" s="76"/>
    </row>
    <row r="1605" spans="15:15" x14ac:dyDescent="0.3">
      <c r="O1605" s="76"/>
    </row>
    <row r="1606" spans="15:15" x14ac:dyDescent="0.3">
      <c r="O1606" s="76"/>
    </row>
    <row r="1607" spans="15:15" x14ac:dyDescent="0.3">
      <c r="O1607" s="76"/>
    </row>
    <row r="1608" spans="15:15" x14ac:dyDescent="0.3">
      <c r="O1608" s="76"/>
    </row>
    <row r="1609" spans="15:15" x14ac:dyDescent="0.3">
      <c r="O1609" s="76"/>
    </row>
    <row r="1610" spans="15:15" x14ac:dyDescent="0.3">
      <c r="O1610" s="76"/>
    </row>
    <row r="1611" spans="15:15" x14ac:dyDescent="0.3">
      <c r="O1611" s="76"/>
    </row>
    <row r="1612" spans="15:15" x14ac:dyDescent="0.3">
      <c r="O1612" s="76"/>
    </row>
    <row r="1613" spans="15:15" x14ac:dyDescent="0.3">
      <c r="O1613" s="76"/>
    </row>
    <row r="1614" spans="15:15" x14ac:dyDescent="0.3">
      <c r="O1614" s="76"/>
    </row>
    <row r="1615" spans="15:15" x14ac:dyDescent="0.3">
      <c r="O1615" s="76"/>
    </row>
    <row r="1616" spans="15:15" x14ac:dyDescent="0.3">
      <c r="O1616" s="76"/>
    </row>
    <row r="1617" spans="15:15" x14ac:dyDescent="0.3">
      <c r="O1617" s="76"/>
    </row>
    <row r="1618" spans="15:15" x14ac:dyDescent="0.3">
      <c r="O1618" s="76"/>
    </row>
    <row r="1619" spans="15:15" x14ac:dyDescent="0.3">
      <c r="O1619" s="76"/>
    </row>
    <row r="1620" spans="15:15" x14ac:dyDescent="0.3">
      <c r="O1620" s="76"/>
    </row>
    <row r="1621" spans="15:15" x14ac:dyDescent="0.3">
      <c r="O1621" s="76"/>
    </row>
    <row r="1622" spans="15:15" x14ac:dyDescent="0.3">
      <c r="O1622" s="76"/>
    </row>
    <row r="1623" spans="15:15" x14ac:dyDescent="0.3">
      <c r="O1623" s="76"/>
    </row>
    <row r="1624" spans="15:15" x14ac:dyDescent="0.3">
      <c r="O1624" s="76"/>
    </row>
    <row r="1625" spans="15:15" x14ac:dyDescent="0.3">
      <c r="O1625" s="76"/>
    </row>
    <row r="1626" spans="15:15" x14ac:dyDescent="0.3">
      <c r="O1626" s="76"/>
    </row>
    <row r="1627" spans="15:15" x14ac:dyDescent="0.3">
      <c r="O1627" s="76"/>
    </row>
    <row r="1628" spans="15:15" x14ac:dyDescent="0.3">
      <c r="O1628" s="76"/>
    </row>
    <row r="1629" spans="15:15" x14ac:dyDescent="0.3">
      <c r="O1629" s="76"/>
    </row>
    <row r="1630" spans="15:15" x14ac:dyDescent="0.3">
      <c r="O1630" s="76"/>
    </row>
    <row r="1631" spans="15:15" x14ac:dyDescent="0.3">
      <c r="O1631" s="76"/>
    </row>
    <row r="1632" spans="15:15" x14ac:dyDescent="0.3">
      <c r="O1632" s="76"/>
    </row>
    <row r="1633" spans="15:15" x14ac:dyDescent="0.3">
      <c r="O1633" s="76"/>
    </row>
    <row r="1634" spans="15:15" x14ac:dyDescent="0.3">
      <c r="O1634" s="76"/>
    </row>
    <row r="1635" spans="15:15" x14ac:dyDescent="0.3">
      <c r="O1635" s="76"/>
    </row>
    <row r="1636" spans="15:15" x14ac:dyDescent="0.3">
      <c r="O1636" s="76"/>
    </row>
    <row r="1637" spans="15:15" x14ac:dyDescent="0.3">
      <c r="O1637" s="76"/>
    </row>
    <row r="1638" spans="15:15" x14ac:dyDescent="0.3">
      <c r="O1638" s="76"/>
    </row>
    <row r="1639" spans="15:15" x14ac:dyDescent="0.3">
      <c r="O1639" s="76"/>
    </row>
    <row r="1640" spans="15:15" x14ac:dyDescent="0.3">
      <c r="O1640" s="76"/>
    </row>
    <row r="1641" spans="15:15" x14ac:dyDescent="0.3">
      <c r="O1641" s="76"/>
    </row>
    <row r="1642" spans="15:15" x14ac:dyDescent="0.3">
      <c r="O1642" s="76"/>
    </row>
    <row r="1643" spans="15:15" x14ac:dyDescent="0.3">
      <c r="O1643" s="76"/>
    </row>
    <row r="1644" spans="15:15" x14ac:dyDescent="0.3">
      <c r="O1644" s="76"/>
    </row>
    <row r="1645" spans="15:15" x14ac:dyDescent="0.3">
      <c r="O1645" s="76"/>
    </row>
    <row r="1646" spans="15:15" x14ac:dyDescent="0.3">
      <c r="O1646" s="76"/>
    </row>
    <row r="1647" spans="15:15" x14ac:dyDescent="0.3">
      <c r="O1647" s="76"/>
    </row>
    <row r="1648" spans="15:15" x14ac:dyDescent="0.3">
      <c r="O1648" s="76"/>
    </row>
    <row r="1649" spans="15:15" x14ac:dyDescent="0.3">
      <c r="O1649" s="76"/>
    </row>
    <row r="1650" spans="15:15" x14ac:dyDescent="0.3">
      <c r="O1650" s="76"/>
    </row>
    <row r="1651" spans="15:15" x14ac:dyDescent="0.3">
      <c r="O1651" s="76"/>
    </row>
    <row r="1652" spans="15:15" x14ac:dyDescent="0.3">
      <c r="O1652" s="76"/>
    </row>
    <row r="1653" spans="15:15" x14ac:dyDescent="0.3">
      <c r="O1653" s="76"/>
    </row>
    <row r="1654" spans="15:15" x14ac:dyDescent="0.3">
      <c r="O1654" s="76"/>
    </row>
    <row r="1655" spans="15:15" x14ac:dyDescent="0.3">
      <c r="O1655" s="76"/>
    </row>
    <row r="1656" spans="15:15" x14ac:dyDescent="0.3">
      <c r="O1656" s="76"/>
    </row>
    <row r="1657" spans="15:15" x14ac:dyDescent="0.3">
      <c r="O1657" s="76"/>
    </row>
    <row r="1658" spans="15:15" x14ac:dyDescent="0.3">
      <c r="O1658" s="76"/>
    </row>
    <row r="1659" spans="15:15" x14ac:dyDescent="0.3">
      <c r="O1659" s="76"/>
    </row>
    <row r="1660" spans="15:15" x14ac:dyDescent="0.3">
      <c r="O1660" s="76"/>
    </row>
    <row r="1661" spans="15:15" x14ac:dyDescent="0.3">
      <c r="O1661" s="76"/>
    </row>
    <row r="1662" spans="15:15" x14ac:dyDescent="0.3">
      <c r="O1662" s="76"/>
    </row>
    <row r="1663" spans="15:15" x14ac:dyDescent="0.3">
      <c r="O1663" s="76"/>
    </row>
    <row r="1664" spans="15:15" x14ac:dyDescent="0.3">
      <c r="O1664" s="76"/>
    </row>
    <row r="1665" spans="15:15" x14ac:dyDescent="0.3">
      <c r="O1665" s="76"/>
    </row>
    <row r="1666" spans="15:15" x14ac:dyDescent="0.3">
      <c r="O1666" s="76"/>
    </row>
    <row r="1667" spans="15:15" x14ac:dyDescent="0.3">
      <c r="O1667" s="76"/>
    </row>
    <row r="1668" spans="15:15" x14ac:dyDescent="0.3">
      <c r="O1668" s="76"/>
    </row>
    <row r="1669" spans="15:15" x14ac:dyDescent="0.3">
      <c r="O1669" s="76"/>
    </row>
    <row r="1670" spans="15:15" x14ac:dyDescent="0.3">
      <c r="O1670" s="76"/>
    </row>
    <row r="1671" spans="15:15" x14ac:dyDescent="0.3">
      <c r="O1671" s="76"/>
    </row>
    <row r="1672" spans="15:15" x14ac:dyDescent="0.3">
      <c r="O1672" s="76"/>
    </row>
    <row r="1673" spans="15:15" x14ac:dyDescent="0.3">
      <c r="O1673" s="76"/>
    </row>
    <row r="1674" spans="15:15" x14ac:dyDescent="0.3">
      <c r="O1674" s="76"/>
    </row>
    <row r="1675" spans="15:15" x14ac:dyDescent="0.3">
      <c r="O1675" s="76"/>
    </row>
    <row r="1676" spans="15:15" x14ac:dyDescent="0.3">
      <c r="O1676" s="76"/>
    </row>
    <row r="1677" spans="15:15" x14ac:dyDescent="0.3">
      <c r="O1677" s="76"/>
    </row>
    <row r="1678" spans="15:15" x14ac:dyDescent="0.3">
      <c r="O1678" s="76"/>
    </row>
    <row r="1679" spans="15:15" x14ac:dyDescent="0.3">
      <c r="O1679" s="76"/>
    </row>
    <row r="1680" spans="15:15" x14ac:dyDescent="0.3">
      <c r="O1680" s="76"/>
    </row>
    <row r="1681" spans="15:15" x14ac:dyDescent="0.3">
      <c r="O1681" s="76"/>
    </row>
    <row r="1682" spans="15:15" x14ac:dyDescent="0.3">
      <c r="O1682" s="76"/>
    </row>
    <row r="1683" spans="15:15" x14ac:dyDescent="0.3">
      <c r="O1683" s="76"/>
    </row>
    <row r="1684" spans="15:15" x14ac:dyDescent="0.3">
      <c r="O1684" s="76"/>
    </row>
    <row r="1685" spans="15:15" x14ac:dyDescent="0.3">
      <c r="O1685" s="76"/>
    </row>
    <row r="1686" spans="15:15" x14ac:dyDescent="0.3">
      <c r="O1686" s="76"/>
    </row>
    <row r="1687" spans="15:15" x14ac:dyDescent="0.3">
      <c r="O1687" s="76"/>
    </row>
    <row r="1688" spans="15:15" x14ac:dyDescent="0.3">
      <c r="O1688" s="76"/>
    </row>
    <row r="1689" spans="15:15" x14ac:dyDescent="0.3">
      <c r="O1689" s="76"/>
    </row>
    <row r="1690" spans="15:15" x14ac:dyDescent="0.3">
      <c r="O1690" s="76"/>
    </row>
    <row r="1691" spans="15:15" x14ac:dyDescent="0.3">
      <c r="O1691" s="76"/>
    </row>
    <row r="1692" spans="15:15" x14ac:dyDescent="0.3">
      <c r="O1692" s="76"/>
    </row>
    <row r="1693" spans="15:15" x14ac:dyDescent="0.3">
      <c r="O1693" s="76"/>
    </row>
    <row r="1694" spans="15:15" x14ac:dyDescent="0.3">
      <c r="O1694" s="76"/>
    </row>
    <row r="1695" spans="15:15" x14ac:dyDescent="0.3">
      <c r="O1695" s="76"/>
    </row>
    <row r="1696" spans="15:15" x14ac:dyDescent="0.3">
      <c r="O1696" s="76"/>
    </row>
    <row r="1697" spans="15:15" x14ac:dyDescent="0.3">
      <c r="O1697" s="76"/>
    </row>
    <row r="1698" spans="15:15" x14ac:dyDescent="0.3">
      <c r="O1698" s="76"/>
    </row>
    <row r="1699" spans="15:15" x14ac:dyDescent="0.3">
      <c r="O1699" s="76"/>
    </row>
    <row r="1700" spans="15:15" x14ac:dyDescent="0.3">
      <c r="O1700" s="76"/>
    </row>
    <row r="1701" spans="15:15" x14ac:dyDescent="0.3">
      <c r="O1701" s="76"/>
    </row>
    <row r="1702" spans="15:15" x14ac:dyDescent="0.3">
      <c r="O1702" s="76"/>
    </row>
    <row r="1703" spans="15:15" x14ac:dyDescent="0.3">
      <c r="O1703" s="76"/>
    </row>
    <row r="1704" spans="15:15" x14ac:dyDescent="0.3">
      <c r="O1704" s="76"/>
    </row>
    <row r="1705" spans="15:15" x14ac:dyDescent="0.3">
      <c r="O1705" s="76"/>
    </row>
    <row r="1706" spans="15:15" x14ac:dyDescent="0.3">
      <c r="O1706" s="76"/>
    </row>
    <row r="1707" spans="15:15" x14ac:dyDescent="0.3">
      <c r="O1707" s="76"/>
    </row>
    <row r="1708" spans="15:15" x14ac:dyDescent="0.3">
      <c r="O1708" s="76"/>
    </row>
    <row r="1709" spans="15:15" x14ac:dyDescent="0.3">
      <c r="O1709" s="76"/>
    </row>
    <row r="1710" spans="15:15" x14ac:dyDescent="0.3">
      <c r="O1710" s="76"/>
    </row>
    <row r="1711" spans="15:15" x14ac:dyDescent="0.3">
      <c r="O1711" s="76"/>
    </row>
    <row r="1712" spans="15:15" x14ac:dyDescent="0.3">
      <c r="O1712" s="76"/>
    </row>
    <row r="1713" spans="15:15" x14ac:dyDescent="0.3">
      <c r="O1713" s="76"/>
    </row>
    <row r="1714" spans="15:15" x14ac:dyDescent="0.3">
      <c r="O1714" s="76"/>
    </row>
    <row r="1715" spans="15:15" x14ac:dyDescent="0.3">
      <c r="O1715" s="76"/>
    </row>
    <row r="1716" spans="15:15" x14ac:dyDescent="0.3">
      <c r="O1716" s="76"/>
    </row>
    <row r="1717" spans="15:15" x14ac:dyDescent="0.3">
      <c r="O1717" s="76"/>
    </row>
    <row r="1718" spans="15:15" x14ac:dyDescent="0.3">
      <c r="O1718" s="76"/>
    </row>
    <row r="1719" spans="15:15" x14ac:dyDescent="0.3">
      <c r="O1719" s="76"/>
    </row>
    <row r="1720" spans="15:15" x14ac:dyDescent="0.3">
      <c r="O1720" s="76"/>
    </row>
    <row r="1721" spans="15:15" x14ac:dyDescent="0.3">
      <c r="O1721" s="76"/>
    </row>
    <row r="1722" spans="15:15" x14ac:dyDescent="0.3">
      <c r="O1722" s="76"/>
    </row>
    <row r="1723" spans="15:15" x14ac:dyDescent="0.3">
      <c r="O1723" s="76"/>
    </row>
    <row r="1724" spans="15:15" x14ac:dyDescent="0.3">
      <c r="O1724" s="76"/>
    </row>
    <row r="1725" spans="15:15" x14ac:dyDescent="0.3">
      <c r="O1725" s="76"/>
    </row>
    <row r="1726" spans="15:15" x14ac:dyDescent="0.3">
      <c r="O1726" s="76"/>
    </row>
    <row r="1727" spans="15:15" x14ac:dyDescent="0.3">
      <c r="O1727" s="76"/>
    </row>
    <row r="1728" spans="15:15" x14ac:dyDescent="0.3">
      <c r="O1728" s="76"/>
    </row>
    <row r="1729" spans="15:15" x14ac:dyDescent="0.3">
      <c r="O1729" s="76"/>
    </row>
    <row r="1730" spans="15:15" x14ac:dyDescent="0.3">
      <c r="O1730" s="76"/>
    </row>
    <row r="1731" spans="15:15" x14ac:dyDescent="0.3">
      <c r="O1731" s="76"/>
    </row>
    <row r="1732" spans="15:15" x14ac:dyDescent="0.3">
      <c r="O1732" s="76"/>
    </row>
    <row r="1733" spans="15:15" x14ac:dyDescent="0.3">
      <c r="O1733" s="76"/>
    </row>
    <row r="1734" spans="15:15" x14ac:dyDescent="0.3">
      <c r="O1734" s="76"/>
    </row>
    <row r="1735" spans="15:15" x14ac:dyDescent="0.3">
      <c r="O1735" s="76"/>
    </row>
    <row r="1736" spans="15:15" x14ac:dyDescent="0.3">
      <c r="O1736" s="76"/>
    </row>
    <row r="1737" spans="15:15" x14ac:dyDescent="0.3">
      <c r="O1737" s="76"/>
    </row>
    <row r="1738" spans="15:15" x14ac:dyDescent="0.3">
      <c r="O1738" s="76"/>
    </row>
    <row r="1739" spans="15:15" x14ac:dyDescent="0.3">
      <c r="O1739" s="76"/>
    </row>
    <row r="1740" spans="15:15" x14ac:dyDescent="0.3">
      <c r="O1740" s="76"/>
    </row>
    <row r="1741" spans="15:15" x14ac:dyDescent="0.3">
      <c r="O1741" s="76"/>
    </row>
    <row r="1742" spans="15:15" x14ac:dyDescent="0.3">
      <c r="O1742" s="76"/>
    </row>
    <row r="1743" spans="15:15" x14ac:dyDescent="0.3">
      <c r="O1743" s="76"/>
    </row>
    <row r="1744" spans="15:15" x14ac:dyDescent="0.3">
      <c r="O1744" s="76"/>
    </row>
    <row r="1745" spans="15:15" x14ac:dyDescent="0.3">
      <c r="O1745" s="76"/>
    </row>
    <row r="1746" spans="15:15" x14ac:dyDescent="0.3">
      <c r="O1746" s="76"/>
    </row>
    <row r="1747" spans="15:15" x14ac:dyDescent="0.3">
      <c r="O1747" s="76"/>
    </row>
    <row r="1748" spans="15:15" x14ac:dyDescent="0.3">
      <c r="O1748" s="76"/>
    </row>
    <row r="1749" spans="15:15" x14ac:dyDescent="0.3">
      <c r="O1749" s="76"/>
    </row>
    <row r="1750" spans="15:15" x14ac:dyDescent="0.3">
      <c r="O1750" s="76"/>
    </row>
    <row r="1751" spans="15:15" x14ac:dyDescent="0.3">
      <c r="O1751" s="76"/>
    </row>
    <row r="1752" spans="15:15" x14ac:dyDescent="0.3">
      <c r="O1752" s="76"/>
    </row>
    <row r="1753" spans="15:15" x14ac:dyDescent="0.3">
      <c r="O1753" s="76"/>
    </row>
    <row r="1754" spans="15:15" x14ac:dyDescent="0.3">
      <c r="O1754" s="76"/>
    </row>
    <row r="1755" spans="15:15" x14ac:dyDescent="0.3">
      <c r="O1755" s="76"/>
    </row>
    <row r="1756" spans="15:15" x14ac:dyDescent="0.3">
      <c r="O1756" s="76"/>
    </row>
    <row r="1757" spans="15:15" x14ac:dyDescent="0.3">
      <c r="O1757" s="76"/>
    </row>
    <row r="1758" spans="15:15" x14ac:dyDescent="0.3">
      <c r="O1758" s="76"/>
    </row>
    <row r="1759" spans="15:15" x14ac:dyDescent="0.3">
      <c r="O1759" s="76"/>
    </row>
    <row r="1760" spans="15:15" x14ac:dyDescent="0.3">
      <c r="O1760" s="76"/>
    </row>
    <row r="1761" spans="15:15" x14ac:dyDescent="0.3">
      <c r="O1761" s="76"/>
    </row>
    <row r="1762" spans="15:15" x14ac:dyDescent="0.3">
      <c r="O1762" s="76"/>
    </row>
    <row r="1763" spans="15:15" x14ac:dyDescent="0.3">
      <c r="O1763" s="76"/>
    </row>
    <row r="1764" spans="15:15" x14ac:dyDescent="0.3">
      <c r="O1764" s="76"/>
    </row>
    <row r="1765" spans="15:15" x14ac:dyDescent="0.3">
      <c r="O1765" s="76"/>
    </row>
    <row r="1766" spans="15:15" x14ac:dyDescent="0.3">
      <c r="O1766" s="76"/>
    </row>
    <row r="1767" spans="15:15" x14ac:dyDescent="0.3">
      <c r="O1767" s="76"/>
    </row>
    <row r="1768" spans="15:15" x14ac:dyDescent="0.3">
      <c r="O1768" s="76"/>
    </row>
    <row r="1769" spans="15:15" x14ac:dyDescent="0.3">
      <c r="O1769" s="76"/>
    </row>
    <row r="1770" spans="15:15" x14ac:dyDescent="0.3">
      <c r="O1770" s="76"/>
    </row>
    <row r="1771" spans="15:15" x14ac:dyDescent="0.3">
      <c r="O1771" s="76"/>
    </row>
    <row r="1772" spans="15:15" x14ac:dyDescent="0.3">
      <c r="O1772" s="76"/>
    </row>
    <row r="1773" spans="15:15" x14ac:dyDescent="0.3">
      <c r="O1773" s="76"/>
    </row>
    <row r="1774" spans="15:15" x14ac:dyDescent="0.3">
      <c r="O1774" s="76"/>
    </row>
    <row r="1775" spans="15:15" x14ac:dyDescent="0.3">
      <c r="O1775" s="76"/>
    </row>
    <row r="1776" spans="15:15" x14ac:dyDescent="0.3">
      <c r="O1776" s="76"/>
    </row>
    <row r="1777" spans="15:15" x14ac:dyDescent="0.3">
      <c r="O1777" s="76"/>
    </row>
    <row r="1778" spans="15:15" x14ac:dyDescent="0.3">
      <c r="O1778" s="76"/>
    </row>
    <row r="1779" spans="15:15" x14ac:dyDescent="0.3">
      <c r="O1779" s="76"/>
    </row>
    <row r="1780" spans="15:15" x14ac:dyDescent="0.3">
      <c r="O1780" s="76"/>
    </row>
    <row r="1781" spans="15:15" x14ac:dyDescent="0.3">
      <c r="O1781" s="76"/>
    </row>
    <row r="1782" spans="15:15" x14ac:dyDescent="0.3">
      <c r="O1782" s="76"/>
    </row>
    <row r="1783" spans="15:15" x14ac:dyDescent="0.3">
      <c r="O1783" s="76"/>
    </row>
    <row r="1784" spans="15:15" x14ac:dyDescent="0.3">
      <c r="O1784" s="76"/>
    </row>
    <row r="1785" spans="15:15" x14ac:dyDescent="0.3">
      <c r="O1785" s="76"/>
    </row>
    <row r="1786" spans="15:15" x14ac:dyDescent="0.3">
      <c r="O1786" s="76"/>
    </row>
    <row r="1787" spans="15:15" x14ac:dyDescent="0.3">
      <c r="O1787" s="76"/>
    </row>
    <row r="1788" spans="15:15" x14ac:dyDescent="0.3">
      <c r="O1788" s="76"/>
    </row>
    <row r="1789" spans="15:15" x14ac:dyDescent="0.3">
      <c r="O1789" s="76"/>
    </row>
    <row r="1790" spans="15:15" x14ac:dyDescent="0.3">
      <c r="O1790" s="76"/>
    </row>
    <row r="1791" spans="15:15" x14ac:dyDescent="0.3">
      <c r="O1791" s="76"/>
    </row>
    <row r="1792" spans="15:15" x14ac:dyDescent="0.3">
      <c r="O1792" s="76"/>
    </row>
    <row r="1793" spans="15:15" x14ac:dyDescent="0.3">
      <c r="O1793" s="76"/>
    </row>
    <row r="1794" spans="15:15" x14ac:dyDescent="0.3">
      <c r="O1794" s="76"/>
    </row>
    <row r="1795" spans="15:15" x14ac:dyDescent="0.3">
      <c r="O1795" s="76"/>
    </row>
    <row r="1796" spans="15:15" x14ac:dyDescent="0.3">
      <c r="O1796" s="76"/>
    </row>
    <row r="1797" spans="15:15" x14ac:dyDescent="0.3">
      <c r="O1797" s="76"/>
    </row>
    <row r="1798" spans="15:15" x14ac:dyDescent="0.3">
      <c r="O1798" s="76"/>
    </row>
    <row r="1799" spans="15:15" x14ac:dyDescent="0.3">
      <c r="O1799" s="76"/>
    </row>
    <row r="1800" spans="15:15" x14ac:dyDescent="0.3">
      <c r="O1800" s="76"/>
    </row>
    <row r="1801" spans="15:15" x14ac:dyDescent="0.3">
      <c r="O1801" s="76"/>
    </row>
    <row r="1802" spans="15:15" x14ac:dyDescent="0.3">
      <c r="O1802" s="76"/>
    </row>
    <row r="1803" spans="15:15" x14ac:dyDescent="0.3">
      <c r="O1803" s="76"/>
    </row>
    <row r="1804" spans="15:15" x14ac:dyDescent="0.3">
      <c r="O1804" s="76"/>
    </row>
    <row r="1805" spans="15:15" x14ac:dyDescent="0.3">
      <c r="O1805" s="76"/>
    </row>
    <row r="1806" spans="15:15" x14ac:dyDescent="0.3">
      <c r="O1806" s="76"/>
    </row>
    <row r="1807" spans="15:15" x14ac:dyDescent="0.3">
      <c r="O1807" s="76"/>
    </row>
    <row r="1808" spans="15:15" x14ac:dyDescent="0.3">
      <c r="O1808" s="76"/>
    </row>
    <row r="1809" spans="15:15" x14ac:dyDescent="0.3">
      <c r="O1809" s="76"/>
    </row>
  </sheetData>
  <sheetProtection selectLockedCells="1"/>
  <protectedRanges>
    <protectedRange sqref="A13:O5000" name="Plage1"/>
  </protectedRanges>
  <autoFilter ref="A11:O15"/>
  <mergeCells count="3">
    <mergeCell ref="N10:O10"/>
    <mergeCell ref="A9:O9"/>
    <mergeCell ref="A10:M10"/>
  </mergeCells>
  <dataValidations count="2">
    <dataValidation operator="equal" allowBlank="1" showInputMessage="1" showErrorMessage="1" error="format xx-xx-xx (day-month-year)" sqref="E12 K12:L12"/>
    <dataValidation type="textLength" operator="equal" allowBlank="1" showInputMessage="1" showErrorMessage="1" error="number of caracters = 11" sqref="D1:D1048576">
      <formula1>11</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BACK!$A$1:$A$2</xm:f>
          </x14:formula1>
          <xm:sqref>I13:J1812 N13:O1809</xm:sqref>
        </x14:dataValidation>
        <x14:dataValidation type="list" allowBlank="1" showInputMessage="1" showErrorMessage="1">
          <x14:formula1>
            <xm:f>BACK!$B$1:$B$3</xm:f>
          </x14:formula1>
          <xm:sqref>F13:F1813</xm:sqref>
        </x14:dataValidation>
        <x14:dataValidation type="list" allowBlank="1" showInputMessage="1" showErrorMessage="1">
          <x14:formula1>
            <xm:f>BACK!$C$1:$C$209</xm:f>
          </x14:formula1>
          <xm:sqref>G13:H1811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F6"/>
  <sheetViews>
    <sheetView tabSelected="1" zoomScale="70" zoomScaleNormal="70" workbookViewId="0">
      <selection activeCell="D20" sqref="D20"/>
    </sheetView>
  </sheetViews>
  <sheetFormatPr baseColWidth="10" defaultColWidth="11.5546875" defaultRowHeight="18" x14ac:dyDescent="0.35"/>
  <cols>
    <col min="1" max="1" width="17.109375" style="5" customWidth="1"/>
    <col min="2" max="2" width="20.6640625" style="5" customWidth="1"/>
    <col min="3" max="3" width="21.33203125" style="5" customWidth="1"/>
    <col min="4" max="4" width="109.33203125" style="4" customWidth="1"/>
    <col min="5" max="5" width="31.33203125" style="5" customWidth="1"/>
    <col min="6" max="16384" width="11.5546875" style="5"/>
  </cols>
  <sheetData>
    <row r="1" spans="1:6" ht="25.8" x14ac:dyDescent="0.35">
      <c r="A1" s="8" t="s">
        <v>107</v>
      </c>
      <c r="B1" s="8" t="s">
        <v>108</v>
      </c>
      <c r="C1" s="14"/>
      <c r="D1" s="14"/>
      <c r="E1" s="14"/>
    </row>
    <row r="2" spans="1:6" ht="25.8" x14ac:dyDescent="0.35">
      <c r="A2" s="8"/>
      <c r="B2" s="8"/>
      <c r="C2" s="8"/>
      <c r="D2" s="14"/>
      <c r="E2" s="14"/>
    </row>
    <row r="3" spans="1:6" x14ac:dyDescent="0.35">
      <c r="A3" s="12" t="s">
        <v>111</v>
      </c>
      <c r="B3" s="12"/>
      <c r="C3" s="12"/>
      <c r="D3" s="12"/>
      <c r="E3" s="12"/>
      <c r="F3" s="12"/>
    </row>
    <row r="4" spans="1:6" x14ac:dyDescent="0.35">
      <c r="A4" s="13" t="s">
        <v>112</v>
      </c>
      <c r="B4" s="13"/>
      <c r="C4" s="13"/>
      <c r="D4" s="13"/>
      <c r="E4" s="13"/>
      <c r="F4" s="13"/>
    </row>
    <row r="5" spans="1:6" x14ac:dyDescent="0.35">
      <c r="A5" s="13" t="s">
        <v>248</v>
      </c>
      <c r="B5" s="13"/>
      <c r="C5" s="13"/>
      <c r="D5" s="13"/>
      <c r="E5" s="13"/>
      <c r="F5" s="13"/>
    </row>
    <row r="6" spans="1:6" x14ac:dyDescent="0.35">
      <c r="A6" s="13" t="s">
        <v>251</v>
      </c>
      <c r="B6" s="13"/>
      <c r="C6" s="13"/>
      <c r="D6" s="13"/>
      <c r="E6" s="13"/>
      <c r="F6" s="13"/>
    </row>
  </sheetData>
  <sheetProtection algorithmName="SHA-512" hashValue="4Mch6X6fUEyToSw+DmL8dQHVcEzCuAaCv/H9YWBGNlykhvIs1My1LpJ8RHm2PrNsVVKoA47U8icTbiEzsP1Vjw==" saltValue="vPk843qX70AmsOIEE3ULWQ=="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BACK</vt:lpstr>
      <vt:lpstr>AMIF</vt:lpstr>
      <vt:lpstr>SO4</vt:lpstr>
      <vt:lpstr>AMIF-SO4-1</vt:lpstr>
      <vt:lpstr>AMIF-SO4-2</vt:lpstr>
      <vt:lpstr>AMIF-SO4-3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Paric, Toni</dc:creator>
  <cp:lastModifiedBy>Irzycka Magdalena</cp:lastModifiedBy>
  <dcterms:created xsi:type="dcterms:W3CDTF">2021-06-01T12:58:08Z</dcterms:created>
  <dcterms:modified xsi:type="dcterms:W3CDTF">2023-04-19T13:19:02Z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2021-06-16T06:15:27Z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4a1775c7-726c-4902-86f2-25b7676c320f</vt:lpwstr>
  </property>
  <property fmtid="{D5CDD505-2E9C-101B-9397-08002B2CF9AE}" pid="8" name="MSIP_Label_ea60d57e-af5b-4752-ac57-3e4f28ca11dc_ContentBits">
    <vt:lpwstr>0</vt:lpwstr>
  </property>
</Properties>
</file>