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sgcl02c\amif-isf\Nieuwe fondsen 2021-2027\Templates\Indicators\indicators FINAL retravaillé\"/>
    </mc:Choice>
  </mc:AlternateContent>
  <workbookProtection workbookAlgorithmName="SHA-512" workbookHashValue="kETNdiUJKFf9v+9hGty2czZq/eHuNa4JeCwltaQVUoVKK8D85BkIT7sdkvBMHto6pV/arNgCVpozTDyuNSBYSQ==" workbookSaltValue="q8kR9u2T0P2Ns8SQD1FU3A==" workbookSpinCount="100000" lockStructure="1"/>
  <bookViews>
    <workbookView xWindow="0" yWindow="0" windowWidth="23040" windowHeight="8616" tabRatio="685" activeTab="7"/>
  </bookViews>
  <sheets>
    <sheet name="BACK" sheetId="42" r:id="rId1"/>
    <sheet name="AMIF" sheetId="27" r:id="rId2"/>
    <sheet name="SO2" sheetId="32" r:id="rId3"/>
    <sheet name="AMIF-SO2-1" sheetId="15" r:id="rId4"/>
    <sheet name="AMIF-SO2-2" sheetId="31" r:id="rId5"/>
    <sheet name="AMIF-SO2-3" sheetId="17" r:id="rId6"/>
    <sheet name="AMIF-SO2-4" sheetId="38" r:id="rId7"/>
    <sheet name="AMIF-SO2-5" sheetId="16" r:id="rId8"/>
    <sheet name="AMIF-SO2-6" sheetId="18" r:id="rId9"/>
    <sheet name="AMIF-SO2-7" sheetId="37" r:id="rId10"/>
  </sheets>
  <definedNames>
    <definedName name="_xlnm._FilterDatabase" localSheetId="1" hidden="1">AMIF!$A$4:$K$47</definedName>
    <definedName name="_xlnm._FilterDatabase" localSheetId="3" hidden="1">'AMIF-SO2-1'!$A$10:$M$20</definedName>
    <definedName name="_xlnm._FilterDatabase" localSheetId="5" hidden="1">'AMIF-SO2-3'!$A$11:$T$20</definedName>
    <definedName name="_xlnm._FilterDatabase" localSheetId="7" hidden="1">'AMIF-SO2-5'!$A$11:$O$21</definedName>
    <definedName name="_xlnm._FilterDatabase" localSheetId="8" hidden="1">'AMIF-SO2-6'!$A$11:$N$21</definedName>
    <definedName name="_xlnm._FilterDatabase" localSheetId="2" hidden="1">'SO2'!$A$4:$K$4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18" l="1"/>
  <c r="S14" i="18"/>
  <c r="S13" i="18"/>
  <c r="R15" i="18"/>
  <c r="R14" i="18"/>
  <c r="R13" i="18"/>
  <c r="Q15" i="18"/>
  <c r="Q14" i="18"/>
  <c r="Q13" i="18"/>
  <c r="R19" i="18"/>
  <c r="R18" i="18"/>
  <c r="R21" i="18"/>
  <c r="O1013" i="18"/>
  <c r="O1012" i="18"/>
  <c r="O1011" i="18"/>
  <c r="O1010" i="18"/>
  <c r="O1009" i="18"/>
  <c r="O1008" i="18"/>
  <c r="O1007" i="18"/>
  <c r="O1006" i="18"/>
  <c r="O1005" i="18"/>
  <c r="O1004" i="18"/>
  <c r="O1003" i="18"/>
  <c r="O1002" i="18"/>
  <c r="O1001" i="18"/>
  <c r="O1000" i="18"/>
  <c r="O999" i="18"/>
  <c r="O998" i="18"/>
  <c r="O997" i="18"/>
  <c r="O996" i="18"/>
  <c r="O995" i="18"/>
  <c r="O994" i="18"/>
  <c r="O993" i="18"/>
  <c r="O992" i="18"/>
  <c r="O991" i="18"/>
  <c r="O990" i="18"/>
  <c r="O989" i="18"/>
  <c r="O988" i="18"/>
  <c r="O987" i="18"/>
  <c r="O986" i="18"/>
  <c r="O985" i="18"/>
  <c r="O984" i="18"/>
  <c r="O983" i="18"/>
  <c r="O982" i="18"/>
  <c r="O981" i="18"/>
  <c r="O980" i="18"/>
  <c r="O979" i="18"/>
  <c r="O978" i="18"/>
  <c r="O977" i="18"/>
  <c r="O976" i="18"/>
  <c r="O975" i="18"/>
  <c r="O974" i="18"/>
  <c r="O973" i="18"/>
  <c r="O972" i="18"/>
  <c r="O971" i="18"/>
  <c r="O970" i="18"/>
  <c r="O969" i="18"/>
  <c r="O968" i="18"/>
  <c r="O967" i="18"/>
  <c r="O966" i="18"/>
  <c r="O965" i="18"/>
  <c r="O964" i="18"/>
  <c r="O963" i="18"/>
  <c r="O962" i="18"/>
  <c r="O961" i="18"/>
  <c r="O960" i="18"/>
  <c r="O959" i="18"/>
  <c r="O958" i="18"/>
  <c r="O957" i="18"/>
  <c r="O956" i="18"/>
  <c r="O955" i="18"/>
  <c r="O954" i="18"/>
  <c r="O953" i="18"/>
  <c r="O952" i="18"/>
  <c r="O951" i="18"/>
  <c r="O950" i="18"/>
  <c r="O949" i="18"/>
  <c r="O948" i="18"/>
  <c r="O947" i="18"/>
  <c r="O946" i="18"/>
  <c r="O945" i="18"/>
  <c r="O944" i="18"/>
  <c r="O943" i="18"/>
  <c r="O942" i="18"/>
  <c r="O941" i="18"/>
  <c r="O940" i="18"/>
  <c r="O939" i="18"/>
  <c r="O938" i="18"/>
  <c r="O937" i="18"/>
  <c r="O936" i="18"/>
  <c r="O935" i="18"/>
  <c r="O934" i="18"/>
  <c r="O933" i="18"/>
  <c r="O932" i="18"/>
  <c r="O931" i="18"/>
  <c r="O930" i="18"/>
  <c r="O929" i="18"/>
  <c r="O928" i="18"/>
  <c r="O927" i="18"/>
  <c r="O926" i="18"/>
  <c r="O925" i="18"/>
  <c r="O924" i="18"/>
  <c r="O923" i="18"/>
  <c r="O922" i="18"/>
  <c r="O921" i="18"/>
  <c r="O920" i="18"/>
  <c r="O919" i="18"/>
  <c r="O918" i="18"/>
  <c r="O917" i="18"/>
  <c r="O916" i="18"/>
  <c r="O915" i="18"/>
  <c r="O914" i="18"/>
  <c r="O913" i="18"/>
  <c r="O912" i="18"/>
  <c r="O911" i="18"/>
  <c r="O910" i="18"/>
  <c r="O909" i="18"/>
  <c r="O908" i="18"/>
  <c r="O907" i="18"/>
  <c r="O906" i="18"/>
  <c r="O905" i="18"/>
  <c r="O904" i="18"/>
  <c r="O903" i="18"/>
  <c r="O902" i="18"/>
  <c r="O901" i="18"/>
  <c r="O900" i="18"/>
  <c r="O899" i="18"/>
  <c r="O898" i="18"/>
  <c r="O897" i="18"/>
  <c r="O896" i="18"/>
  <c r="O895" i="18"/>
  <c r="O894" i="18"/>
  <c r="O893" i="18"/>
  <c r="O892" i="18"/>
  <c r="O891" i="18"/>
  <c r="O890" i="18"/>
  <c r="O889" i="18"/>
  <c r="O888" i="18"/>
  <c r="O887" i="18"/>
  <c r="O886" i="18"/>
  <c r="O885" i="18"/>
  <c r="O884" i="18"/>
  <c r="O883" i="18"/>
  <c r="O882" i="18"/>
  <c r="O881" i="18"/>
  <c r="O880" i="18"/>
  <c r="O879" i="18"/>
  <c r="O878" i="18"/>
  <c r="O877" i="18"/>
  <c r="O876" i="18"/>
  <c r="O875" i="18"/>
  <c r="O874" i="18"/>
  <c r="O873" i="18"/>
  <c r="O872" i="18"/>
  <c r="O871" i="18"/>
  <c r="O870" i="18"/>
  <c r="O869" i="18"/>
  <c r="O868" i="18"/>
  <c r="O867" i="18"/>
  <c r="O866" i="18"/>
  <c r="O865" i="18"/>
  <c r="O864" i="18"/>
  <c r="O863" i="18"/>
  <c r="O862" i="18"/>
  <c r="O861" i="18"/>
  <c r="O860" i="18"/>
  <c r="O859" i="18"/>
  <c r="O858" i="18"/>
  <c r="O857" i="18"/>
  <c r="O856" i="18"/>
  <c r="O855" i="18"/>
  <c r="O854" i="18"/>
  <c r="O853" i="18"/>
  <c r="O852" i="18"/>
  <c r="O851" i="18"/>
  <c r="O850" i="18"/>
  <c r="O849" i="18"/>
  <c r="O848" i="18"/>
  <c r="O847" i="18"/>
  <c r="O846" i="18"/>
  <c r="O845" i="18"/>
  <c r="O844" i="18"/>
  <c r="O843" i="18"/>
  <c r="O842" i="18"/>
  <c r="O841" i="18"/>
  <c r="O840" i="18"/>
  <c r="O839" i="18"/>
  <c r="O838" i="18"/>
  <c r="O837" i="18"/>
  <c r="O836" i="18"/>
  <c r="O835" i="18"/>
  <c r="O834" i="18"/>
  <c r="O833" i="18"/>
  <c r="O832" i="18"/>
  <c r="O831" i="18"/>
  <c r="O830" i="18"/>
  <c r="O829" i="18"/>
  <c r="O828" i="18"/>
  <c r="O827" i="18"/>
  <c r="O826" i="18"/>
  <c r="O825" i="18"/>
  <c r="O824" i="18"/>
  <c r="O823" i="18"/>
  <c r="O822" i="18"/>
  <c r="O821" i="18"/>
  <c r="O820" i="18"/>
  <c r="O819" i="18"/>
  <c r="O818" i="18"/>
  <c r="O817" i="18"/>
  <c r="O816" i="18"/>
  <c r="O815" i="18"/>
  <c r="O814" i="18"/>
  <c r="O813" i="18"/>
  <c r="O812" i="18"/>
  <c r="O811" i="18"/>
  <c r="O810" i="18"/>
  <c r="O809" i="18"/>
  <c r="O808" i="18"/>
  <c r="O807" i="18"/>
  <c r="O806" i="18"/>
  <c r="O805" i="18"/>
  <c r="O804" i="18"/>
  <c r="O803" i="18"/>
  <c r="O802" i="18"/>
  <c r="O801" i="18"/>
  <c r="O800" i="18"/>
  <c r="O799" i="18"/>
  <c r="O798" i="18"/>
  <c r="O797" i="18"/>
  <c r="O796" i="18"/>
  <c r="O795" i="18"/>
  <c r="O794" i="18"/>
  <c r="O793" i="18"/>
  <c r="O792" i="18"/>
  <c r="O791" i="18"/>
  <c r="O790" i="18"/>
  <c r="O789" i="18"/>
  <c r="O788" i="18"/>
  <c r="O787" i="18"/>
  <c r="O786" i="18"/>
  <c r="O785" i="18"/>
  <c r="O784" i="18"/>
  <c r="O783" i="18"/>
  <c r="O782" i="18"/>
  <c r="O781" i="18"/>
  <c r="O780" i="18"/>
  <c r="O779" i="18"/>
  <c r="O778" i="18"/>
  <c r="O777" i="18"/>
  <c r="O776" i="18"/>
  <c r="O775" i="18"/>
  <c r="O774" i="18"/>
  <c r="O773" i="18"/>
  <c r="O772" i="18"/>
  <c r="O771" i="18"/>
  <c r="O770" i="18"/>
  <c r="O769" i="18"/>
  <c r="O768" i="18"/>
  <c r="O767" i="18"/>
  <c r="O766" i="18"/>
  <c r="O765" i="18"/>
  <c r="O764" i="18"/>
  <c r="O763" i="18"/>
  <c r="O762" i="18"/>
  <c r="O761" i="18"/>
  <c r="O760" i="18"/>
  <c r="O759" i="18"/>
  <c r="O758" i="18"/>
  <c r="O757" i="18"/>
  <c r="O756" i="18"/>
  <c r="O755" i="18"/>
  <c r="O754" i="18"/>
  <c r="O753" i="18"/>
  <c r="O752" i="18"/>
  <c r="O751" i="18"/>
  <c r="O750" i="18"/>
  <c r="O749" i="18"/>
  <c r="O748" i="18"/>
  <c r="O747" i="18"/>
  <c r="O746" i="18"/>
  <c r="O745" i="18"/>
  <c r="O744" i="18"/>
  <c r="O743" i="18"/>
  <c r="O742" i="18"/>
  <c r="O741" i="18"/>
  <c r="O740" i="18"/>
  <c r="O739" i="18"/>
  <c r="O738" i="18"/>
  <c r="O737" i="18"/>
  <c r="O736" i="18"/>
  <c r="O735" i="18"/>
  <c r="O734" i="18"/>
  <c r="O733" i="18"/>
  <c r="O732" i="18"/>
  <c r="O731" i="18"/>
  <c r="O730" i="18"/>
  <c r="O729" i="18"/>
  <c r="O728" i="18"/>
  <c r="O727" i="18"/>
  <c r="O726" i="18"/>
  <c r="O725" i="18"/>
  <c r="O724" i="18"/>
  <c r="O723" i="18"/>
  <c r="O722" i="18"/>
  <c r="O721" i="18"/>
  <c r="O720" i="18"/>
  <c r="O719" i="18"/>
  <c r="O718" i="18"/>
  <c r="O717" i="18"/>
  <c r="O716" i="18"/>
  <c r="O715" i="18"/>
  <c r="O714" i="18"/>
  <c r="O713" i="18"/>
  <c r="O712" i="18"/>
  <c r="O711" i="18"/>
  <c r="O710" i="18"/>
  <c r="O709" i="18"/>
  <c r="O708" i="18"/>
  <c r="O707" i="18"/>
  <c r="O706" i="18"/>
  <c r="O705" i="18"/>
  <c r="O704" i="18"/>
  <c r="O703" i="18"/>
  <c r="O702" i="18"/>
  <c r="O701" i="18"/>
  <c r="O700" i="18"/>
  <c r="O699" i="18"/>
  <c r="O698" i="18"/>
  <c r="O697" i="18"/>
  <c r="O696" i="18"/>
  <c r="O695" i="18"/>
  <c r="O694" i="18"/>
  <c r="O693" i="18"/>
  <c r="O692" i="18"/>
  <c r="O691" i="18"/>
  <c r="O690" i="18"/>
  <c r="O689" i="18"/>
  <c r="O688" i="18"/>
  <c r="O687" i="18"/>
  <c r="O686" i="18"/>
  <c r="O685" i="18"/>
  <c r="O684" i="18"/>
  <c r="O683" i="18"/>
  <c r="O682" i="18"/>
  <c r="O681" i="18"/>
  <c r="O680" i="18"/>
  <c r="O679" i="18"/>
  <c r="O678" i="18"/>
  <c r="O677" i="18"/>
  <c r="O676" i="18"/>
  <c r="O675" i="18"/>
  <c r="O674" i="18"/>
  <c r="O673" i="18"/>
  <c r="O672" i="18"/>
  <c r="O671" i="18"/>
  <c r="O670" i="18"/>
  <c r="O669" i="18"/>
  <c r="O668" i="18"/>
  <c r="O667" i="18"/>
  <c r="O666" i="18"/>
  <c r="O665" i="18"/>
  <c r="O664" i="18"/>
  <c r="O663" i="18"/>
  <c r="O662" i="18"/>
  <c r="O661" i="18"/>
  <c r="O660" i="18"/>
  <c r="O659" i="18"/>
  <c r="O658" i="18"/>
  <c r="O657" i="18"/>
  <c r="O656" i="18"/>
  <c r="O655" i="18"/>
  <c r="O654" i="18"/>
  <c r="O653" i="18"/>
  <c r="O652" i="18"/>
  <c r="O651" i="18"/>
  <c r="O650" i="18"/>
  <c r="O649" i="18"/>
  <c r="O648" i="18"/>
  <c r="O647" i="18"/>
  <c r="O646" i="18"/>
  <c r="O645" i="18"/>
  <c r="O644" i="18"/>
  <c r="O643" i="18"/>
  <c r="O642" i="18"/>
  <c r="O641" i="18"/>
  <c r="O640" i="18"/>
  <c r="O639" i="18"/>
  <c r="O638" i="18"/>
  <c r="O637" i="18"/>
  <c r="O636" i="18"/>
  <c r="O635" i="18"/>
  <c r="O634" i="18"/>
  <c r="O633" i="18"/>
  <c r="O632" i="18"/>
  <c r="O631" i="18"/>
  <c r="O630" i="18"/>
  <c r="O629" i="18"/>
  <c r="O628" i="18"/>
  <c r="O627" i="18"/>
  <c r="O626" i="18"/>
  <c r="O625" i="18"/>
  <c r="O624" i="18"/>
  <c r="O623" i="18"/>
  <c r="O622" i="18"/>
  <c r="O621" i="18"/>
  <c r="O620" i="18"/>
  <c r="O619" i="18"/>
  <c r="O618" i="18"/>
  <c r="O617" i="18"/>
  <c r="O616" i="18"/>
  <c r="O615" i="18"/>
  <c r="O614" i="18"/>
  <c r="O613" i="18"/>
  <c r="O612" i="18"/>
  <c r="O611" i="18"/>
  <c r="O610" i="18"/>
  <c r="O609" i="18"/>
  <c r="O608" i="18"/>
  <c r="O607" i="18"/>
  <c r="O606" i="18"/>
  <c r="O605" i="18"/>
  <c r="O604" i="18"/>
  <c r="O603" i="18"/>
  <c r="O602" i="18"/>
  <c r="O601" i="18"/>
  <c r="O600" i="18"/>
  <c r="O599" i="18"/>
  <c r="O598" i="18"/>
  <c r="O597" i="18"/>
  <c r="O596" i="18"/>
  <c r="O595" i="18"/>
  <c r="O594" i="18"/>
  <c r="O593" i="18"/>
  <c r="O592" i="18"/>
  <c r="O591" i="18"/>
  <c r="O590" i="18"/>
  <c r="O589" i="18"/>
  <c r="O588" i="18"/>
  <c r="O587" i="18"/>
  <c r="O586" i="18"/>
  <c r="O585" i="18"/>
  <c r="O584" i="18"/>
  <c r="O583" i="18"/>
  <c r="O582" i="18"/>
  <c r="O581" i="18"/>
  <c r="O580" i="18"/>
  <c r="O579" i="18"/>
  <c r="O578" i="18"/>
  <c r="O577" i="18"/>
  <c r="O576" i="18"/>
  <c r="O575" i="18"/>
  <c r="O574" i="18"/>
  <c r="O573" i="18"/>
  <c r="O572" i="18"/>
  <c r="O571" i="18"/>
  <c r="O570" i="18"/>
  <c r="O569" i="18"/>
  <c r="O568" i="18"/>
  <c r="O567" i="18"/>
  <c r="O566" i="18"/>
  <c r="O565" i="18"/>
  <c r="O564" i="18"/>
  <c r="O563" i="18"/>
  <c r="O562" i="18"/>
  <c r="O561" i="18"/>
  <c r="O560" i="18"/>
  <c r="O559" i="18"/>
  <c r="O558" i="18"/>
  <c r="O557" i="18"/>
  <c r="O556" i="18"/>
  <c r="O555" i="18"/>
  <c r="O554" i="18"/>
  <c r="O553" i="18"/>
  <c r="O552" i="18"/>
  <c r="O551" i="18"/>
  <c r="O550" i="18"/>
  <c r="O549" i="18"/>
  <c r="O548" i="18"/>
  <c r="O547" i="18"/>
  <c r="O546" i="18"/>
  <c r="O545" i="18"/>
  <c r="O544" i="18"/>
  <c r="O543" i="18"/>
  <c r="O542" i="18"/>
  <c r="O541" i="18"/>
  <c r="O540" i="18"/>
  <c r="O539" i="18"/>
  <c r="O538" i="18"/>
  <c r="O537" i="18"/>
  <c r="O536" i="18"/>
  <c r="O535" i="18"/>
  <c r="O534" i="18"/>
  <c r="O533" i="18"/>
  <c r="O532" i="18"/>
  <c r="O531" i="18"/>
  <c r="O530" i="18"/>
  <c r="O529" i="18"/>
  <c r="O528" i="18"/>
  <c r="O527" i="18"/>
  <c r="O526" i="18"/>
  <c r="O525" i="18"/>
  <c r="O524" i="18"/>
  <c r="O523" i="18"/>
  <c r="O522" i="18"/>
  <c r="O521" i="18"/>
  <c r="O520" i="18"/>
  <c r="O519" i="18"/>
  <c r="O518" i="18"/>
  <c r="O517" i="18"/>
  <c r="O516" i="18"/>
  <c r="O515" i="18"/>
  <c r="O514" i="18"/>
  <c r="O513" i="18"/>
  <c r="O512" i="18"/>
  <c r="O511" i="18"/>
  <c r="O510" i="18"/>
  <c r="O509" i="18"/>
  <c r="O508" i="18"/>
  <c r="O507" i="18"/>
  <c r="O506" i="18"/>
  <c r="O505" i="18"/>
  <c r="O504" i="18"/>
  <c r="O503" i="18"/>
  <c r="O502" i="18"/>
  <c r="O501" i="18"/>
  <c r="O500" i="18"/>
  <c r="O499" i="18"/>
  <c r="O498" i="18"/>
  <c r="O497" i="18"/>
  <c r="O496" i="18"/>
  <c r="O495" i="18"/>
  <c r="O494" i="18"/>
  <c r="O493" i="18"/>
  <c r="O492" i="18"/>
  <c r="O491" i="18"/>
  <c r="O490" i="18"/>
  <c r="O489" i="18"/>
  <c r="O488" i="18"/>
  <c r="O487" i="18"/>
  <c r="O486" i="18"/>
  <c r="O485" i="18"/>
  <c r="O484" i="18"/>
  <c r="O483" i="18"/>
  <c r="O482" i="18"/>
  <c r="O481" i="18"/>
  <c r="O480" i="18"/>
  <c r="O479" i="18"/>
  <c r="O478" i="18"/>
  <c r="O477" i="18"/>
  <c r="O476" i="18"/>
  <c r="O475" i="18"/>
  <c r="O474" i="18"/>
  <c r="O473" i="18"/>
  <c r="O472" i="18"/>
  <c r="O471" i="18"/>
  <c r="O470" i="18"/>
  <c r="O469" i="18"/>
  <c r="O468" i="18"/>
  <c r="O467" i="18"/>
  <c r="O466" i="18"/>
  <c r="O465" i="18"/>
  <c r="O464" i="18"/>
  <c r="O463" i="18"/>
  <c r="O462" i="18"/>
  <c r="O461" i="18"/>
  <c r="O460" i="18"/>
  <c r="O459" i="18"/>
  <c r="O458" i="18"/>
  <c r="O457" i="18"/>
  <c r="O456" i="18"/>
  <c r="O455" i="18"/>
  <c r="O454" i="18"/>
  <c r="O453" i="18"/>
  <c r="O452" i="18"/>
  <c r="O451" i="18"/>
  <c r="O450" i="18"/>
  <c r="O449" i="18"/>
  <c r="O448" i="18"/>
  <c r="O447" i="18"/>
  <c r="O446" i="18"/>
  <c r="O445" i="18"/>
  <c r="O444" i="18"/>
  <c r="O443" i="18"/>
  <c r="O442" i="18"/>
  <c r="O441" i="18"/>
  <c r="O440" i="18"/>
  <c r="O439" i="18"/>
  <c r="O438" i="18"/>
  <c r="O437" i="18"/>
  <c r="O436" i="18"/>
  <c r="O435" i="18"/>
  <c r="O434" i="18"/>
  <c r="O433" i="18"/>
  <c r="O432" i="18"/>
  <c r="O431" i="18"/>
  <c r="O430" i="18"/>
  <c r="O429" i="18"/>
  <c r="O428" i="18"/>
  <c r="O427" i="18"/>
  <c r="O426" i="18"/>
  <c r="O425" i="18"/>
  <c r="O424" i="18"/>
  <c r="O423" i="18"/>
  <c r="O422" i="18"/>
  <c r="O421" i="18"/>
  <c r="O420" i="18"/>
  <c r="O419" i="18"/>
  <c r="O418" i="18"/>
  <c r="O417" i="18"/>
  <c r="O416" i="18"/>
  <c r="O415" i="18"/>
  <c r="O414" i="18"/>
  <c r="O413" i="18"/>
  <c r="O412" i="18"/>
  <c r="O411" i="18"/>
  <c r="O410" i="18"/>
  <c r="O409" i="18"/>
  <c r="O408" i="18"/>
  <c r="O407" i="18"/>
  <c r="O406" i="18"/>
  <c r="O405" i="18"/>
  <c r="O404" i="18"/>
  <c r="O403" i="18"/>
  <c r="O402" i="18"/>
  <c r="O401" i="18"/>
  <c r="O400" i="18"/>
  <c r="O399" i="18"/>
  <c r="O398" i="18"/>
  <c r="O397" i="18"/>
  <c r="O396" i="18"/>
  <c r="O395" i="18"/>
  <c r="O394" i="18"/>
  <c r="O393" i="18"/>
  <c r="O392" i="18"/>
  <c r="O391" i="18"/>
  <c r="O390" i="18"/>
  <c r="O389" i="18"/>
  <c r="O388" i="18"/>
  <c r="O387" i="18"/>
  <c r="O386" i="18"/>
  <c r="O385" i="18"/>
  <c r="O384" i="18"/>
  <c r="O383" i="18"/>
  <c r="O382" i="18"/>
  <c r="O381" i="18"/>
  <c r="O380" i="18"/>
  <c r="O379" i="18"/>
  <c r="O378" i="18"/>
  <c r="O377" i="18"/>
  <c r="O376" i="18"/>
  <c r="O375" i="18"/>
  <c r="O374" i="18"/>
  <c r="O373" i="18"/>
  <c r="O372" i="18"/>
  <c r="O371" i="18"/>
  <c r="O370" i="18"/>
  <c r="O369" i="18"/>
  <c r="O368" i="18"/>
  <c r="O367" i="18"/>
  <c r="O366" i="18"/>
  <c r="O365" i="18"/>
  <c r="O364" i="18"/>
  <c r="O363" i="18"/>
  <c r="O362" i="18"/>
  <c r="O361" i="18"/>
  <c r="O360" i="18"/>
  <c r="O359" i="18"/>
  <c r="O358" i="18"/>
  <c r="O357" i="18"/>
  <c r="O356" i="18"/>
  <c r="O355" i="18"/>
  <c r="O354" i="18"/>
  <c r="O353" i="18"/>
  <c r="O352" i="18"/>
  <c r="O351" i="18"/>
  <c r="O350" i="18"/>
  <c r="O349" i="18"/>
  <c r="O348" i="18"/>
  <c r="O347" i="18"/>
  <c r="O346" i="18"/>
  <c r="O345" i="18"/>
  <c r="O344" i="18"/>
  <c r="O343" i="18"/>
  <c r="O342" i="18"/>
  <c r="O341" i="18"/>
  <c r="O340" i="18"/>
  <c r="O339" i="18"/>
  <c r="O338" i="18"/>
  <c r="O337" i="18"/>
  <c r="O336" i="18"/>
  <c r="O335" i="18"/>
  <c r="O334" i="18"/>
  <c r="O333" i="18"/>
  <c r="O332" i="18"/>
  <c r="O331" i="18"/>
  <c r="O330" i="18"/>
  <c r="O329" i="18"/>
  <c r="O328" i="18"/>
  <c r="O327" i="18"/>
  <c r="O326" i="18"/>
  <c r="O325" i="18"/>
  <c r="O324" i="18"/>
  <c r="O323" i="18"/>
  <c r="O322" i="18"/>
  <c r="O321" i="18"/>
  <c r="O320" i="18"/>
  <c r="O319" i="18"/>
  <c r="O318" i="18"/>
  <c r="O317" i="18"/>
  <c r="O316" i="18"/>
  <c r="O315" i="18"/>
  <c r="O314" i="18"/>
  <c r="O313" i="18"/>
  <c r="O312" i="18"/>
  <c r="O311" i="18"/>
  <c r="O310" i="18"/>
  <c r="O309" i="18"/>
  <c r="O308" i="18"/>
  <c r="O307" i="18"/>
  <c r="O306" i="18"/>
  <c r="O305" i="18"/>
  <c r="O304" i="18"/>
  <c r="O303" i="18"/>
  <c r="O302" i="18"/>
  <c r="O301" i="18"/>
  <c r="O300" i="18"/>
  <c r="O299" i="18"/>
  <c r="O298" i="18"/>
  <c r="O297" i="18"/>
  <c r="O296" i="18"/>
  <c r="O295" i="18"/>
  <c r="O294" i="18"/>
  <c r="O293" i="18"/>
  <c r="O292" i="18"/>
  <c r="O291" i="18"/>
  <c r="O290" i="18"/>
  <c r="O289" i="18"/>
  <c r="O288" i="18"/>
  <c r="O287" i="18"/>
  <c r="O286" i="18"/>
  <c r="O285" i="18"/>
  <c r="O284" i="18"/>
  <c r="O283" i="18"/>
  <c r="O282" i="18"/>
  <c r="O281" i="18"/>
  <c r="O280" i="18"/>
  <c r="O279" i="18"/>
  <c r="O278" i="18"/>
  <c r="O277" i="18"/>
  <c r="O276" i="18"/>
  <c r="O275" i="18"/>
  <c r="O274" i="18"/>
  <c r="O273" i="18"/>
  <c r="O272" i="18"/>
  <c r="O271" i="18"/>
  <c r="O270" i="18"/>
  <c r="O269" i="18"/>
  <c r="O268" i="18"/>
  <c r="O267" i="18"/>
  <c r="O266" i="18"/>
  <c r="O265" i="18"/>
  <c r="O264" i="18"/>
  <c r="O263" i="18"/>
  <c r="O262" i="18"/>
  <c r="O261" i="18"/>
  <c r="O260" i="18"/>
  <c r="O259" i="18"/>
  <c r="O258" i="18"/>
  <c r="O257" i="18"/>
  <c r="O256" i="18"/>
  <c r="O255" i="18"/>
  <c r="O254" i="18"/>
  <c r="O253" i="18"/>
  <c r="O252" i="18"/>
  <c r="O251" i="18"/>
  <c r="O250" i="18"/>
  <c r="O249" i="18"/>
  <c r="O248" i="18"/>
  <c r="O247" i="18"/>
  <c r="O246" i="18"/>
  <c r="O245" i="18"/>
  <c r="O244" i="18"/>
  <c r="O243" i="18"/>
  <c r="O242" i="18"/>
  <c r="O241" i="18"/>
  <c r="O240" i="18"/>
  <c r="O239" i="18"/>
  <c r="O238" i="18"/>
  <c r="O237" i="18"/>
  <c r="O236" i="18"/>
  <c r="O235" i="18"/>
  <c r="O234" i="18"/>
  <c r="O233" i="18"/>
  <c r="O232" i="18"/>
  <c r="O231" i="18"/>
  <c r="O230" i="18"/>
  <c r="O229" i="18"/>
  <c r="O228" i="18"/>
  <c r="O227" i="18"/>
  <c r="O226" i="18"/>
  <c r="O225" i="18"/>
  <c r="O224" i="18"/>
  <c r="O223" i="18"/>
  <c r="O222" i="18"/>
  <c r="O221" i="18"/>
  <c r="O220" i="18"/>
  <c r="O219" i="18"/>
  <c r="O218" i="18"/>
  <c r="O217" i="18"/>
  <c r="O216" i="18"/>
  <c r="O215" i="18"/>
  <c r="O214" i="18"/>
  <c r="O213" i="18"/>
  <c r="O212" i="18"/>
  <c r="O211" i="18"/>
  <c r="O210" i="18"/>
  <c r="O209" i="18"/>
  <c r="O208" i="18"/>
  <c r="O207" i="18"/>
  <c r="O206" i="18"/>
  <c r="O205" i="18"/>
  <c r="O204" i="18"/>
  <c r="O203" i="18"/>
  <c r="O202" i="18"/>
  <c r="O201" i="18"/>
  <c r="O200" i="18"/>
  <c r="O199" i="18"/>
  <c r="O198" i="18"/>
  <c r="O197" i="18"/>
  <c r="O196" i="18"/>
  <c r="O195" i="18"/>
  <c r="O194" i="18"/>
  <c r="O193" i="18"/>
  <c r="O192" i="18"/>
  <c r="O191" i="18"/>
  <c r="O190" i="18"/>
  <c r="O189" i="18"/>
  <c r="O188" i="18"/>
  <c r="O187" i="18"/>
  <c r="O186" i="18"/>
  <c r="O185" i="18"/>
  <c r="O184" i="18"/>
  <c r="O183" i="18"/>
  <c r="O182" i="18"/>
  <c r="O181" i="18"/>
  <c r="O180" i="18"/>
  <c r="O179" i="18"/>
  <c r="O178" i="18"/>
  <c r="O177" i="18"/>
  <c r="O176" i="18"/>
  <c r="O175" i="18"/>
  <c r="O174" i="18"/>
  <c r="O173" i="18"/>
  <c r="O172" i="18"/>
  <c r="O171" i="18"/>
  <c r="O170" i="18"/>
  <c r="O169" i="18"/>
  <c r="O168" i="18"/>
  <c r="O167" i="18"/>
  <c r="O166" i="18"/>
  <c r="O165" i="18"/>
  <c r="O164" i="18"/>
  <c r="O163" i="18"/>
  <c r="O162" i="18"/>
  <c r="O161" i="18"/>
  <c r="O160" i="18"/>
  <c r="O159" i="18"/>
  <c r="O158" i="18"/>
  <c r="O157" i="18"/>
  <c r="O156" i="18"/>
  <c r="O155" i="18"/>
  <c r="O154" i="18"/>
  <c r="O153" i="18"/>
  <c r="O152" i="18"/>
  <c r="O151" i="18"/>
  <c r="O150" i="18"/>
  <c r="O149" i="18"/>
  <c r="O148" i="18"/>
  <c r="O147" i="18"/>
  <c r="O146" i="18"/>
  <c r="O145" i="18"/>
  <c r="O144" i="18"/>
  <c r="O143" i="18"/>
  <c r="O142" i="18"/>
  <c r="O141" i="18"/>
  <c r="O140" i="18"/>
  <c r="O139" i="18"/>
  <c r="O138" i="18"/>
  <c r="O137" i="18"/>
  <c r="O136" i="18"/>
  <c r="O135" i="18"/>
  <c r="O134" i="18"/>
  <c r="O133" i="18"/>
  <c r="O132" i="18"/>
  <c r="O131" i="18"/>
  <c r="O130" i="18"/>
  <c r="O129" i="18"/>
  <c r="O128" i="18"/>
  <c r="O127"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1"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5" i="18"/>
  <c r="O34" i="18"/>
  <c r="O33" i="18"/>
  <c r="O32" i="18"/>
  <c r="O31" i="18"/>
  <c r="O30" i="18"/>
  <c r="O29" i="18"/>
  <c r="O28" i="18"/>
  <c r="O27" i="18"/>
  <c r="O26" i="18"/>
  <c r="O25" i="18"/>
  <c r="O24" i="18"/>
  <c r="O23" i="18"/>
  <c r="O22" i="18"/>
  <c r="O21" i="18"/>
  <c r="O20" i="18"/>
  <c r="O19" i="18"/>
  <c r="O18" i="18"/>
  <c r="O17" i="18"/>
  <c r="O16" i="18"/>
  <c r="O15" i="18"/>
  <c r="O14" i="18"/>
  <c r="O13" i="18"/>
  <c r="S21" i="16"/>
  <c r="T15" i="16"/>
  <c r="T14" i="16"/>
  <c r="T13" i="16"/>
  <c r="S15" i="16"/>
  <c r="S14" i="16"/>
  <c r="S13" i="16"/>
  <c r="R15" i="16"/>
  <c r="R14" i="16"/>
  <c r="R13" i="16"/>
  <c r="P22" i="16"/>
  <c r="P1013" i="16"/>
  <c r="P1012" i="16"/>
  <c r="P1011" i="16"/>
  <c r="P1010" i="16"/>
  <c r="P1009" i="16"/>
  <c r="P1008" i="16"/>
  <c r="P1007" i="16"/>
  <c r="P1006" i="16"/>
  <c r="P1005" i="16"/>
  <c r="P1004" i="16"/>
  <c r="P1003" i="16"/>
  <c r="P1002" i="16"/>
  <c r="P1001" i="16"/>
  <c r="P1000" i="16"/>
  <c r="P999" i="16"/>
  <c r="P998" i="16"/>
  <c r="P997" i="16"/>
  <c r="P996" i="16"/>
  <c r="P995" i="16"/>
  <c r="P994" i="16"/>
  <c r="P993" i="16"/>
  <c r="P992" i="16"/>
  <c r="P991" i="16"/>
  <c r="P990" i="16"/>
  <c r="P989" i="16"/>
  <c r="P988" i="16"/>
  <c r="P987" i="16"/>
  <c r="P986" i="16"/>
  <c r="P985" i="16"/>
  <c r="P984" i="16"/>
  <c r="P983" i="16"/>
  <c r="P982" i="16"/>
  <c r="P981" i="16"/>
  <c r="P980" i="16"/>
  <c r="P979" i="16"/>
  <c r="P978" i="16"/>
  <c r="P977" i="16"/>
  <c r="P976" i="16"/>
  <c r="P975" i="16"/>
  <c r="P974" i="16"/>
  <c r="P973" i="16"/>
  <c r="P972" i="16"/>
  <c r="P971" i="16"/>
  <c r="P970" i="16"/>
  <c r="P969" i="16"/>
  <c r="P968" i="16"/>
  <c r="P967" i="16"/>
  <c r="P966" i="16"/>
  <c r="P965" i="16"/>
  <c r="P964" i="16"/>
  <c r="P963" i="16"/>
  <c r="P962" i="16"/>
  <c r="P961" i="16"/>
  <c r="P960" i="16"/>
  <c r="P959" i="16"/>
  <c r="P958" i="16"/>
  <c r="P957" i="16"/>
  <c r="P956" i="16"/>
  <c r="P955" i="16"/>
  <c r="P954" i="16"/>
  <c r="P953" i="16"/>
  <c r="P952" i="16"/>
  <c r="P951" i="16"/>
  <c r="P950" i="16"/>
  <c r="P949" i="16"/>
  <c r="P948" i="16"/>
  <c r="P947" i="16"/>
  <c r="P946" i="16"/>
  <c r="P945" i="16"/>
  <c r="P944" i="16"/>
  <c r="P943" i="16"/>
  <c r="P942" i="16"/>
  <c r="P941" i="16"/>
  <c r="P940" i="16"/>
  <c r="P939" i="16"/>
  <c r="P938" i="16"/>
  <c r="P937" i="16"/>
  <c r="P936" i="16"/>
  <c r="P935" i="16"/>
  <c r="P934" i="16"/>
  <c r="P933" i="16"/>
  <c r="P932" i="16"/>
  <c r="P931" i="16"/>
  <c r="P930" i="16"/>
  <c r="P929" i="16"/>
  <c r="P928" i="16"/>
  <c r="P927" i="16"/>
  <c r="P926" i="16"/>
  <c r="P925" i="16"/>
  <c r="P924" i="16"/>
  <c r="P923" i="16"/>
  <c r="P922" i="16"/>
  <c r="P921" i="16"/>
  <c r="P920" i="16"/>
  <c r="P919" i="16"/>
  <c r="P918" i="16"/>
  <c r="P917" i="16"/>
  <c r="P916" i="16"/>
  <c r="P915" i="16"/>
  <c r="P914" i="16"/>
  <c r="P913" i="16"/>
  <c r="P912" i="16"/>
  <c r="P911" i="16"/>
  <c r="P910" i="16"/>
  <c r="P909" i="16"/>
  <c r="P908" i="16"/>
  <c r="P907" i="16"/>
  <c r="P906" i="16"/>
  <c r="P905" i="16"/>
  <c r="P904" i="16"/>
  <c r="P903" i="16"/>
  <c r="P902" i="16"/>
  <c r="P901" i="16"/>
  <c r="P900" i="16"/>
  <c r="P899" i="16"/>
  <c r="P898" i="16"/>
  <c r="P897" i="16"/>
  <c r="P896" i="16"/>
  <c r="P895" i="16"/>
  <c r="P894" i="16"/>
  <c r="P893" i="16"/>
  <c r="P892" i="16"/>
  <c r="P891" i="16"/>
  <c r="P890" i="16"/>
  <c r="P889" i="16"/>
  <c r="P888" i="16"/>
  <c r="P887" i="16"/>
  <c r="P886" i="16"/>
  <c r="P885" i="16"/>
  <c r="P884" i="16"/>
  <c r="P883" i="16"/>
  <c r="P882" i="16"/>
  <c r="P881" i="16"/>
  <c r="P880" i="16"/>
  <c r="P879" i="16"/>
  <c r="P878" i="16"/>
  <c r="P877" i="16"/>
  <c r="P876" i="16"/>
  <c r="P875" i="16"/>
  <c r="P874" i="16"/>
  <c r="P873" i="16"/>
  <c r="P872" i="16"/>
  <c r="P871" i="16"/>
  <c r="P870" i="16"/>
  <c r="P869" i="16"/>
  <c r="P868" i="16"/>
  <c r="P867" i="16"/>
  <c r="P866" i="16"/>
  <c r="P865" i="16"/>
  <c r="P864" i="16"/>
  <c r="P863" i="16"/>
  <c r="P862" i="16"/>
  <c r="P861" i="16"/>
  <c r="P860" i="16"/>
  <c r="P859" i="16"/>
  <c r="P858" i="16"/>
  <c r="P857" i="16"/>
  <c r="P856" i="16"/>
  <c r="P855" i="16"/>
  <c r="P854" i="16"/>
  <c r="P853" i="16"/>
  <c r="P852" i="16"/>
  <c r="P851" i="16"/>
  <c r="P850" i="16"/>
  <c r="P849" i="16"/>
  <c r="P848" i="16"/>
  <c r="P847" i="16"/>
  <c r="P846" i="16"/>
  <c r="P845" i="16"/>
  <c r="P844" i="16"/>
  <c r="P843" i="16"/>
  <c r="P842" i="16"/>
  <c r="P841" i="16"/>
  <c r="P840" i="16"/>
  <c r="P839" i="16"/>
  <c r="P838" i="16"/>
  <c r="P837" i="16"/>
  <c r="P836" i="16"/>
  <c r="P835" i="16"/>
  <c r="P834" i="16"/>
  <c r="P833" i="16"/>
  <c r="P832" i="16"/>
  <c r="P831" i="16"/>
  <c r="P830" i="16"/>
  <c r="P829" i="16"/>
  <c r="P828" i="16"/>
  <c r="P827" i="16"/>
  <c r="P826" i="16"/>
  <c r="P825" i="16"/>
  <c r="P824" i="16"/>
  <c r="P823" i="16"/>
  <c r="P822" i="16"/>
  <c r="P821" i="16"/>
  <c r="P820" i="16"/>
  <c r="P819" i="16"/>
  <c r="P818" i="16"/>
  <c r="P817" i="16"/>
  <c r="P816" i="16"/>
  <c r="P815" i="16"/>
  <c r="P814" i="16"/>
  <c r="P813" i="16"/>
  <c r="P812" i="16"/>
  <c r="P811" i="16"/>
  <c r="P810" i="16"/>
  <c r="P809" i="16"/>
  <c r="P808" i="16"/>
  <c r="P807" i="16"/>
  <c r="P806" i="16"/>
  <c r="P805" i="16"/>
  <c r="P804" i="16"/>
  <c r="P803" i="16"/>
  <c r="P802" i="16"/>
  <c r="P801" i="16"/>
  <c r="P800" i="16"/>
  <c r="P799" i="16"/>
  <c r="P798" i="16"/>
  <c r="P797" i="16"/>
  <c r="P796" i="16"/>
  <c r="P795" i="16"/>
  <c r="P794" i="16"/>
  <c r="P793" i="16"/>
  <c r="P792" i="16"/>
  <c r="P791" i="16"/>
  <c r="P790" i="16"/>
  <c r="P789" i="16"/>
  <c r="P788" i="16"/>
  <c r="P787" i="16"/>
  <c r="P786" i="16"/>
  <c r="P785" i="16"/>
  <c r="P784" i="16"/>
  <c r="P783" i="16"/>
  <c r="P782" i="16"/>
  <c r="P781" i="16"/>
  <c r="P780" i="16"/>
  <c r="P779" i="16"/>
  <c r="P778" i="16"/>
  <c r="P777" i="16"/>
  <c r="P776" i="16"/>
  <c r="P775" i="16"/>
  <c r="P774" i="16"/>
  <c r="P773" i="16"/>
  <c r="P772" i="16"/>
  <c r="P771" i="16"/>
  <c r="P770" i="16"/>
  <c r="P769" i="16"/>
  <c r="P768" i="16"/>
  <c r="P767" i="16"/>
  <c r="P766" i="16"/>
  <c r="P765" i="16"/>
  <c r="P764" i="16"/>
  <c r="P763" i="16"/>
  <c r="P762" i="16"/>
  <c r="P761" i="16"/>
  <c r="P760" i="16"/>
  <c r="P759" i="16"/>
  <c r="P758" i="16"/>
  <c r="P757" i="16"/>
  <c r="P756" i="16"/>
  <c r="P755" i="16"/>
  <c r="P754" i="16"/>
  <c r="P753" i="16"/>
  <c r="P752" i="16"/>
  <c r="P751" i="16"/>
  <c r="P750" i="16"/>
  <c r="P749" i="16"/>
  <c r="P748" i="16"/>
  <c r="P747" i="16"/>
  <c r="P746" i="16"/>
  <c r="P745" i="16"/>
  <c r="P744" i="16"/>
  <c r="P743" i="16"/>
  <c r="P742" i="16"/>
  <c r="P741" i="16"/>
  <c r="P740" i="16"/>
  <c r="P739" i="16"/>
  <c r="P738" i="16"/>
  <c r="P737" i="16"/>
  <c r="P736" i="16"/>
  <c r="P735" i="16"/>
  <c r="P734" i="16"/>
  <c r="P733" i="16"/>
  <c r="P732" i="16"/>
  <c r="P731" i="16"/>
  <c r="P730" i="16"/>
  <c r="P729" i="16"/>
  <c r="P728" i="16"/>
  <c r="P727" i="16"/>
  <c r="P726" i="16"/>
  <c r="P725" i="16"/>
  <c r="P724" i="16"/>
  <c r="P723" i="16"/>
  <c r="P722" i="16"/>
  <c r="P721" i="16"/>
  <c r="P720" i="16"/>
  <c r="P719" i="16"/>
  <c r="P718" i="16"/>
  <c r="P717" i="16"/>
  <c r="P716" i="16"/>
  <c r="P715" i="16"/>
  <c r="P714" i="16"/>
  <c r="P713" i="16"/>
  <c r="P712" i="16"/>
  <c r="P711" i="16"/>
  <c r="P710" i="16"/>
  <c r="P709" i="16"/>
  <c r="P708" i="16"/>
  <c r="P707" i="16"/>
  <c r="P706" i="16"/>
  <c r="P705" i="16"/>
  <c r="P704" i="16"/>
  <c r="P703" i="16"/>
  <c r="P702" i="16"/>
  <c r="P701" i="16"/>
  <c r="P700" i="16"/>
  <c r="P699" i="16"/>
  <c r="P698" i="16"/>
  <c r="P697" i="16"/>
  <c r="P696" i="16"/>
  <c r="P695" i="16"/>
  <c r="P694" i="16"/>
  <c r="P693" i="16"/>
  <c r="P692" i="16"/>
  <c r="P691" i="16"/>
  <c r="P690" i="16"/>
  <c r="P689" i="16"/>
  <c r="P688" i="16"/>
  <c r="P687" i="16"/>
  <c r="P686" i="16"/>
  <c r="P685" i="16"/>
  <c r="P684" i="16"/>
  <c r="P683" i="16"/>
  <c r="P682" i="16"/>
  <c r="P681" i="16"/>
  <c r="P680" i="16"/>
  <c r="P679" i="16"/>
  <c r="P678" i="16"/>
  <c r="P677" i="16"/>
  <c r="P676" i="16"/>
  <c r="P675" i="16"/>
  <c r="P674" i="16"/>
  <c r="P673" i="16"/>
  <c r="P672" i="16"/>
  <c r="P671" i="16"/>
  <c r="P670" i="16"/>
  <c r="P669" i="16"/>
  <c r="P668" i="16"/>
  <c r="P667" i="16"/>
  <c r="P666" i="16"/>
  <c r="P665" i="16"/>
  <c r="P664" i="16"/>
  <c r="P663" i="16"/>
  <c r="P662" i="16"/>
  <c r="P661" i="16"/>
  <c r="P660" i="16"/>
  <c r="P659" i="16"/>
  <c r="P658" i="16"/>
  <c r="P657" i="16"/>
  <c r="P656" i="16"/>
  <c r="P655" i="16"/>
  <c r="P654" i="16"/>
  <c r="P653" i="16"/>
  <c r="P652" i="16"/>
  <c r="P651" i="16"/>
  <c r="P650" i="16"/>
  <c r="P649" i="16"/>
  <c r="P648" i="16"/>
  <c r="P647" i="16"/>
  <c r="P646" i="16"/>
  <c r="P645" i="16"/>
  <c r="P644" i="16"/>
  <c r="P643" i="16"/>
  <c r="P642" i="16"/>
  <c r="P641" i="16"/>
  <c r="P640" i="16"/>
  <c r="P639" i="16"/>
  <c r="P638" i="16"/>
  <c r="P637" i="16"/>
  <c r="P636" i="16"/>
  <c r="P635" i="16"/>
  <c r="P634" i="16"/>
  <c r="P633" i="16"/>
  <c r="P632" i="16"/>
  <c r="P631" i="16"/>
  <c r="P630" i="16"/>
  <c r="P629" i="16"/>
  <c r="P628" i="16"/>
  <c r="P627" i="16"/>
  <c r="P626" i="16"/>
  <c r="P625" i="16"/>
  <c r="P624" i="16"/>
  <c r="P623" i="16"/>
  <c r="P622" i="16"/>
  <c r="P621" i="16"/>
  <c r="P620" i="16"/>
  <c r="P619" i="16"/>
  <c r="P618" i="16"/>
  <c r="P617" i="16"/>
  <c r="P616" i="16"/>
  <c r="P615" i="16"/>
  <c r="P614" i="16"/>
  <c r="P613" i="16"/>
  <c r="P612" i="16"/>
  <c r="P611" i="16"/>
  <c r="P610" i="16"/>
  <c r="P609" i="16"/>
  <c r="P608" i="16"/>
  <c r="P607" i="16"/>
  <c r="P606" i="16"/>
  <c r="P605" i="16"/>
  <c r="P604" i="16"/>
  <c r="P603" i="16"/>
  <c r="P602" i="16"/>
  <c r="P601" i="16"/>
  <c r="P600" i="16"/>
  <c r="P599" i="16"/>
  <c r="P598" i="16"/>
  <c r="P597" i="16"/>
  <c r="P596" i="16"/>
  <c r="P595" i="16"/>
  <c r="P594" i="16"/>
  <c r="P593" i="16"/>
  <c r="P592" i="16"/>
  <c r="P591" i="16"/>
  <c r="P590" i="16"/>
  <c r="P589" i="16"/>
  <c r="P588" i="16"/>
  <c r="P587" i="16"/>
  <c r="P586" i="16"/>
  <c r="P585" i="16"/>
  <c r="P584" i="16"/>
  <c r="P583" i="16"/>
  <c r="P582" i="16"/>
  <c r="P581" i="16"/>
  <c r="P580" i="16"/>
  <c r="P579" i="16"/>
  <c r="P578" i="16"/>
  <c r="P577" i="16"/>
  <c r="P576" i="16"/>
  <c r="P575" i="16"/>
  <c r="P574" i="16"/>
  <c r="P573" i="16"/>
  <c r="P572" i="16"/>
  <c r="P571" i="16"/>
  <c r="P570" i="16"/>
  <c r="P569" i="16"/>
  <c r="P568" i="16"/>
  <c r="P567" i="16"/>
  <c r="P566" i="16"/>
  <c r="P565" i="16"/>
  <c r="P564" i="16"/>
  <c r="P563" i="16"/>
  <c r="P562" i="16"/>
  <c r="P561" i="16"/>
  <c r="P560" i="16"/>
  <c r="P559" i="16"/>
  <c r="P558" i="16"/>
  <c r="P557" i="16"/>
  <c r="P556" i="16"/>
  <c r="P555" i="16"/>
  <c r="P554" i="16"/>
  <c r="P553" i="16"/>
  <c r="P552" i="16"/>
  <c r="P551" i="16"/>
  <c r="P550" i="16"/>
  <c r="P549" i="16"/>
  <c r="P548" i="16"/>
  <c r="P547" i="16"/>
  <c r="P546" i="16"/>
  <c r="P545" i="16"/>
  <c r="P544" i="16"/>
  <c r="P543" i="16"/>
  <c r="P542" i="16"/>
  <c r="P541" i="16"/>
  <c r="P540" i="16"/>
  <c r="P539" i="16"/>
  <c r="P538" i="16"/>
  <c r="P537" i="16"/>
  <c r="P536" i="16"/>
  <c r="P535" i="16"/>
  <c r="P534" i="16"/>
  <c r="P533" i="16"/>
  <c r="P532" i="16"/>
  <c r="P531" i="16"/>
  <c r="P530" i="16"/>
  <c r="P529" i="16"/>
  <c r="P528" i="16"/>
  <c r="P527" i="16"/>
  <c r="P526" i="16"/>
  <c r="P525" i="16"/>
  <c r="P524" i="16"/>
  <c r="P523" i="16"/>
  <c r="P522" i="16"/>
  <c r="P521" i="16"/>
  <c r="P520" i="16"/>
  <c r="P519" i="16"/>
  <c r="P518" i="16"/>
  <c r="P517" i="16"/>
  <c r="P516" i="16"/>
  <c r="P515" i="16"/>
  <c r="P514" i="16"/>
  <c r="P513" i="16"/>
  <c r="P512" i="16"/>
  <c r="P511" i="16"/>
  <c r="P510" i="16"/>
  <c r="P509" i="16"/>
  <c r="P508" i="16"/>
  <c r="P507" i="16"/>
  <c r="P506" i="16"/>
  <c r="P505" i="16"/>
  <c r="P504" i="16"/>
  <c r="P503" i="16"/>
  <c r="P502" i="16"/>
  <c r="P501" i="16"/>
  <c r="P500" i="16"/>
  <c r="P499" i="16"/>
  <c r="P498" i="16"/>
  <c r="P497" i="16"/>
  <c r="P496" i="16"/>
  <c r="P495" i="16"/>
  <c r="P494" i="16"/>
  <c r="P493" i="16"/>
  <c r="P492" i="16"/>
  <c r="P491" i="16"/>
  <c r="P490" i="16"/>
  <c r="P489" i="16"/>
  <c r="P488" i="16"/>
  <c r="P487" i="16"/>
  <c r="P486" i="16"/>
  <c r="P485" i="16"/>
  <c r="P484" i="16"/>
  <c r="P483" i="16"/>
  <c r="P482" i="16"/>
  <c r="P481" i="16"/>
  <c r="P480" i="16"/>
  <c r="P479" i="16"/>
  <c r="P478" i="16"/>
  <c r="P477" i="16"/>
  <c r="P476" i="16"/>
  <c r="P475" i="16"/>
  <c r="P474" i="16"/>
  <c r="P473" i="16"/>
  <c r="P472" i="16"/>
  <c r="P471" i="16"/>
  <c r="P470" i="16"/>
  <c r="P469" i="16"/>
  <c r="P468" i="16"/>
  <c r="P467" i="16"/>
  <c r="P466" i="16"/>
  <c r="P465" i="16"/>
  <c r="P464" i="16"/>
  <c r="P463" i="16"/>
  <c r="P462" i="16"/>
  <c r="P461" i="16"/>
  <c r="P460" i="16"/>
  <c r="P459" i="16"/>
  <c r="P458" i="16"/>
  <c r="P457" i="16"/>
  <c r="P456" i="16"/>
  <c r="P455" i="16"/>
  <c r="P454" i="16"/>
  <c r="P453" i="16"/>
  <c r="P452" i="16"/>
  <c r="P451" i="16"/>
  <c r="P450" i="16"/>
  <c r="P449" i="16"/>
  <c r="P448" i="16"/>
  <c r="P447" i="16"/>
  <c r="P446" i="16"/>
  <c r="P445" i="16"/>
  <c r="P444" i="16"/>
  <c r="P443" i="16"/>
  <c r="P442" i="16"/>
  <c r="P441" i="16"/>
  <c r="P440" i="16"/>
  <c r="P439" i="16"/>
  <c r="P438" i="16"/>
  <c r="P437" i="16"/>
  <c r="P436" i="16"/>
  <c r="P435" i="16"/>
  <c r="P434" i="16"/>
  <c r="P433" i="16"/>
  <c r="P432" i="16"/>
  <c r="P431" i="16"/>
  <c r="P430" i="16"/>
  <c r="P429" i="16"/>
  <c r="P428" i="16"/>
  <c r="P427" i="16"/>
  <c r="P426" i="16"/>
  <c r="P425" i="16"/>
  <c r="P424" i="16"/>
  <c r="P423" i="16"/>
  <c r="P422" i="16"/>
  <c r="P421" i="16"/>
  <c r="P420" i="16"/>
  <c r="P419" i="16"/>
  <c r="P418" i="16"/>
  <c r="P417" i="16"/>
  <c r="P416" i="16"/>
  <c r="P415" i="16"/>
  <c r="P414" i="16"/>
  <c r="P413" i="16"/>
  <c r="P412" i="16"/>
  <c r="P411" i="16"/>
  <c r="P410" i="16"/>
  <c r="P409" i="16"/>
  <c r="P408" i="16"/>
  <c r="P407" i="16"/>
  <c r="P406" i="16"/>
  <c r="P405" i="16"/>
  <c r="P404" i="16"/>
  <c r="P403" i="16"/>
  <c r="P402" i="16"/>
  <c r="P401" i="16"/>
  <c r="P400" i="16"/>
  <c r="P399" i="16"/>
  <c r="P398" i="16"/>
  <c r="P397" i="16"/>
  <c r="P396" i="16"/>
  <c r="P395" i="16"/>
  <c r="P394" i="16"/>
  <c r="P393" i="16"/>
  <c r="P392" i="16"/>
  <c r="P391" i="16"/>
  <c r="P390" i="16"/>
  <c r="P389" i="16"/>
  <c r="P388" i="16"/>
  <c r="P387" i="16"/>
  <c r="P386" i="16"/>
  <c r="P385" i="16"/>
  <c r="P384" i="16"/>
  <c r="P383" i="16"/>
  <c r="P382" i="16"/>
  <c r="P381" i="16"/>
  <c r="P380" i="16"/>
  <c r="P379" i="16"/>
  <c r="P378" i="16"/>
  <c r="P377" i="16"/>
  <c r="P376" i="16"/>
  <c r="P375" i="16"/>
  <c r="P374" i="16"/>
  <c r="P373" i="16"/>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1" i="16"/>
  <c r="P20" i="16"/>
  <c r="P19" i="16"/>
  <c r="P18" i="16"/>
  <c r="P17" i="16"/>
  <c r="P16" i="16"/>
  <c r="P15" i="16"/>
  <c r="P14" i="16"/>
  <c r="P13" i="16"/>
  <c r="S19" i="16"/>
  <c r="S18" i="16"/>
  <c r="X28" i="17"/>
  <c r="X27" i="17"/>
  <c r="X26" i="17"/>
  <c r="X25" i="17"/>
  <c r="X23" i="17"/>
  <c r="X22" i="17"/>
  <c r="X21" i="17"/>
  <c r="X18" i="17"/>
  <c r="X19" i="17"/>
  <c r="Y15" i="17"/>
  <c r="Y14" i="17"/>
  <c r="Y13" i="17"/>
  <c r="X15" i="17"/>
  <c r="X14" i="17"/>
  <c r="X13" i="17"/>
  <c r="W15" i="17"/>
  <c r="W14" i="17"/>
  <c r="W13" i="17"/>
  <c r="U1013" i="17"/>
  <c r="U1012" i="17"/>
  <c r="U1011" i="17"/>
  <c r="U1010" i="17"/>
  <c r="U1009" i="17"/>
  <c r="U1008" i="17"/>
  <c r="U1007" i="17"/>
  <c r="U1006" i="17"/>
  <c r="U1005" i="17"/>
  <c r="U1004" i="17"/>
  <c r="U1003" i="17"/>
  <c r="U1002" i="17"/>
  <c r="U1001" i="17"/>
  <c r="U1000" i="17"/>
  <c r="U999" i="17"/>
  <c r="U998" i="17"/>
  <c r="U997" i="17"/>
  <c r="U996" i="17"/>
  <c r="U995" i="17"/>
  <c r="U994" i="17"/>
  <c r="U993" i="17"/>
  <c r="U992" i="17"/>
  <c r="U991" i="17"/>
  <c r="U990" i="17"/>
  <c r="U989" i="17"/>
  <c r="U988" i="17"/>
  <c r="U987" i="17"/>
  <c r="U986" i="17"/>
  <c r="U985" i="17"/>
  <c r="U984" i="17"/>
  <c r="U983" i="17"/>
  <c r="U982" i="17"/>
  <c r="U981" i="17"/>
  <c r="U980" i="17"/>
  <c r="U979" i="17"/>
  <c r="U978" i="17"/>
  <c r="U977" i="17"/>
  <c r="U976" i="17"/>
  <c r="U975" i="17"/>
  <c r="U974" i="17"/>
  <c r="U973" i="17"/>
  <c r="U972" i="17"/>
  <c r="U971" i="17"/>
  <c r="U970" i="17"/>
  <c r="U969" i="17"/>
  <c r="U968" i="17"/>
  <c r="U967" i="17"/>
  <c r="U966" i="17"/>
  <c r="U965" i="17"/>
  <c r="U964" i="17"/>
  <c r="U963" i="17"/>
  <c r="U962" i="17"/>
  <c r="U961" i="17"/>
  <c r="U960" i="17"/>
  <c r="U959" i="17"/>
  <c r="U958" i="17"/>
  <c r="U957" i="17"/>
  <c r="U956" i="17"/>
  <c r="U955" i="17"/>
  <c r="U954" i="17"/>
  <c r="U953" i="17"/>
  <c r="U952" i="17"/>
  <c r="U951" i="17"/>
  <c r="U950" i="17"/>
  <c r="U949" i="17"/>
  <c r="U948" i="17"/>
  <c r="U947" i="17"/>
  <c r="U946" i="17"/>
  <c r="U945" i="17"/>
  <c r="U944" i="17"/>
  <c r="U943" i="17"/>
  <c r="U942" i="17"/>
  <c r="U941" i="17"/>
  <c r="U940" i="17"/>
  <c r="U939" i="17"/>
  <c r="U938" i="17"/>
  <c r="U937" i="17"/>
  <c r="U936" i="17"/>
  <c r="U935" i="17"/>
  <c r="U934" i="17"/>
  <c r="U933" i="17"/>
  <c r="U932" i="17"/>
  <c r="U931" i="17"/>
  <c r="U930" i="17"/>
  <c r="U929" i="17"/>
  <c r="U928" i="17"/>
  <c r="U927" i="17"/>
  <c r="U926" i="17"/>
  <c r="U925" i="17"/>
  <c r="U924" i="17"/>
  <c r="U923" i="17"/>
  <c r="U922" i="17"/>
  <c r="U921" i="17"/>
  <c r="U920" i="17"/>
  <c r="U919" i="17"/>
  <c r="U918" i="17"/>
  <c r="U917" i="17"/>
  <c r="U916" i="17"/>
  <c r="U915" i="17"/>
  <c r="U914" i="17"/>
  <c r="U913" i="17"/>
  <c r="U912" i="17"/>
  <c r="U911" i="17"/>
  <c r="U910" i="17"/>
  <c r="U909" i="17"/>
  <c r="U908" i="17"/>
  <c r="U907" i="17"/>
  <c r="U906" i="17"/>
  <c r="U905" i="17"/>
  <c r="U904" i="17"/>
  <c r="U903" i="17"/>
  <c r="U902" i="17"/>
  <c r="U901" i="17"/>
  <c r="U900" i="17"/>
  <c r="U899" i="17"/>
  <c r="U898" i="17"/>
  <c r="U897" i="17"/>
  <c r="U896" i="17"/>
  <c r="U895" i="17"/>
  <c r="U894" i="17"/>
  <c r="U893" i="17"/>
  <c r="U892" i="17"/>
  <c r="U891" i="17"/>
  <c r="U890" i="17"/>
  <c r="U889" i="17"/>
  <c r="U888" i="17"/>
  <c r="U887" i="17"/>
  <c r="U886" i="17"/>
  <c r="U885" i="17"/>
  <c r="U884" i="17"/>
  <c r="U883" i="17"/>
  <c r="U882" i="17"/>
  <c r="U881" i="17"/>
  <c r="U880" i="17"/>
  <c r="U879" i="17"/>
  <c r="U878" i="17"/>
  <c r="U877" i="17"/>
  <c r="U876" i="17"/>
  <c r="U875" i="17"/>
  <c r="U874" i="17"/>
  <c r="U873" i="17"/>
  <c r="U872" i="17"/>
  <c r="U871" i="17"/>
  <c r="U870" i="17"/>
  <c r="U869" i="17"/>
  <c r="U868" i="17"/>
  <c r="U867" i="17"/>
  <c r="U866" i="17"/>
  <c r="U865" i="17"/>
  <c r="U864" i="17"/>
  <c r="U863" i="17"/>
  <c r="U862" i="17"/>
  <c r="U861" i="17"/>
  <c r="U860" i="17"/>
  <c r="U859" i="17"/>
  <c r="U858" i="17"/>
  <c r="U857" i="17"/>
  <c r="U856" i="17"/>
  <c r="U855" i="17"/>
  <c r="U854" i="17"/>
  <c r="U853" i="17"/>
  <c r="U852" i="17"/>
  <c r="U851" i="17"/>
  <c r="U850" i="17"/>
  <c r="U849" i="17"/>
  <c r="U848" i="17"/>
  <c r="U847" i="17"/>
  <c r="U846" i="17"/>
  <c r="U845" i="17"/>
  <c r="U844" i="17"/>
  <c r="U843" i="17"/>
  <c r="U842" i="17"/>
  <c r="U841" i="17"/>
  <c r="U840" i="17"/>
  <c r="U839" i="17"/>
  <c r="U838" i="17"/>
  <c r="U837" i="17"/>
  <c r="U836" i="17"/>
  <c r="U835" i="17"/>
  <c r="U834" i="17"/>
  <c r="U833" i="17"/>
  <c r="U832" i="17"/>
  <c r="U831" i="17"/>
  <c r="U830" i="17"/>
  <c r="U829" i="17"/>
  <c r="U828" i="17"/>
  <c r="U827" i="17"/>
  <c r="U826" i="17"/>
  <c r="U825" i="17"/>
  <c r="U824" i="17"/>
  <c r="U823" i="17"/>
  <c r="U822" i="17"/>
  <c r="U821" i="17"/>
  <c r="U820" i="17"/>
  <c r="U819" i="17"/>
  <c r="U818" i="17"/>
  <c r="U817" i="17"/>
  <c r="U816" i="17"/>
  <c r="U815" i="17"/>
  <c r="U814" i="17"/>
  <c r="U813" i="17"/>
  <c r="U812" i="17"/>
  <c r="U811" i="17"/>
  <c r="U810" i="17"/>
  <c r="U809" i="17"/>
  <c r="U808" i="17"/>
  <c r="U807" i="17"/>
  <c r="U806" i="17"/>
  <c r="U805" i="17"/>
  <c r="U804" i="17"/>
  <c r="U803" i="17"/>
  <c r="U802" i="17"/>
  <c r="U801" i="17"/>
  <c r="U800" i="17"/>
  <c r="U799" i="17"/>
  <c r="U798" i="17"/>
  <c r="U797" i="17"/>
  <c r="U796" i="17"/>
  <c r="U795" i="17"/>
  <c r="U794" i="17"/>
  <c r="U793" i="17"/>
  <c r="U792" i="17"/>
  <c r="U791" i="17"/>
  <c r="U790" i="17"/>
  <c r="U789" i="17"/>
  <c r="U788" i="17"/>
  <c r="U787" i="17"/>
  <c r="U786" i="17"/>
  <c r="U785" i="17"/>
  <c r="U784" i="17"/>
  <c r="U783" i="17"/>
  <c r="U782" i="17"/>
  <c r="U781" i="17"/>
  <c r="U780" i="17"/>
  <c r="U779" i="17"/>
  <c r="U778" i="17"/>
  <c r="U777" i="17"/>
  <c r="U776" i="17"/>
  <c r="U775" i="17"/>
  <c r="U774" i="17"/>
  <c r="U773" i="17"/>
  <c r="U772" i="17"/>
  <c r="U771" i="17"/>
  <c r="U770" i="17"/>
  <c r="U769" i="17"/>
  <c r="U768" i="17"/>
  <c r="U767" i="17"/>
  <c r="U766" i="17"/>
  <c r="U765" i="17"/>
  <c r="U764" i="17"/>
  <c r="U763" i="17"/>
  <c r="U762" i="17"/>
  <c r="U761" i="17"/>
  <c r="U760" i="17"/>
  <c r="U759" i="17"/>
  <c r="U758" i="17"/>
  <c r="U757" i="17"/>
  <c r="U756" i="17"/>
  <c r="U755" i="17"/>
  <c r="U754" i="17"/>
  <c r="U753" i="17"/>
  <c r="U752" i="17"/>
  <c r="U751" i="17"/>
  <c r="U750" i="17"/>
  <c r="U749" i="17"/>
  <c r="U748" i="17"/>
  <c r="U747" i="17"/>
  <c r="U746" i="17"/>
  <c r="U745" i="17"/>
  <c r="U744" i="17"/>
  <c r="U743" i="17"/>
  <c r="U742" i="17"/>
  <c r="U741" i="17"/>
  <c r="U740" i="17"/>
  <c r="U739" i="17"/>
  <c r="U738" i="17"/>
  <c r="U737" i="17"/>
  <c r="U736" i="17"/>
  <c r="U735" i="17"/>
  <c r="U734" i="17"/>
  <c r="U733" i="17"/>
  <c r="U732" i="17"/>
  <c r="U731" i="17"/>
  <c r="U730" i="17"/>
  <c r="U729" i="17"/>
  <c r="U728" i="17"/>
  <c r="U727" i="17"/>
  <c r="U726" i="17"/>
  <c r="U725" i="17"/>
  <c r="U724" i="17"/>
  <c r="U723" i="17"/>
  <c r="U722" i="17"/>
  <c r="U721" i="17"/>
  <c r="U720" i="17"/>
  <c r="U719" i="17"/>
  <c r="U718" i="17"/>
  <c r="U717" i="17"/>
  <c r="U716" i="17"/>
  <c r="U715" i="17"/>
  <c r="U714" i="17"/>
  <c r="U713" i="17"/>
  <c r="U712" i="17"/>
  <c r="U711" i="17"/>
  <c r="U710" i="17"/>
  <c r="U709" i="17"/>
  <c r="U708" i="17"/>
  <c r="U707" i="17"/>
  <c r="U706" i="17"/>
  <c r="U705" i="17"/>
  <c r="U704" i="17"/>
  <c r="U703" i="17"/>
  <c r="U702" i="17"/>
  <c r="U701" i="17"/>
  <c r="U700" i="17"/>
  <c r="U699" i="17"/>
  <c r="U698" i="17"/>
  <c r="U697" i="17"/>
  <c r="U696" i="17"/>
  <c r="U695" i="17"/>
  <c r="U694" i="17"/>
  <c r="U693" i="17"/>
  <c r="U692" i="17"/>
  <c r="U691" i="17"/>
  <c r="U690" i="17"/>
  <c r="U689" i="17"/>
  <c r="U688" i="17"/>
  <c r="U687" i="17"/>
  <c r="U686" i="17"/>
  <c r="U685" i="17"/>
  <c r="U684" i="17"/>
  <c r="U683" i="17"/>
  <c r="U682" i="17"/>
  <c r="U681" i="17"/>
  <c r="U680" i="17"/>
  <c r="U679" i="17"/>
  <c r="U678" i="17"/>
  <c r="U677" i="17"/>
  <c r="U676" i="17"/>
  <c r="U675" i="17"/>
  <c r="U674" i="17"/>
  <c r="U673" i="17"/>
  <c r="U672" i="17"/>
  <c r="U671" i="17"/>
  <c r="U670" i="17"/>
  <c r="U669" i="17"/>
  <c r="U668" i="17"/>
  <c r="U667" i="17"/>
  <c r="U666" i="17"/>
  <c r="U665" i="17"/>
  <c r="U664" i="17"/>
  <c r="U663" i="17"/>
  <c r="U662" i="17"/>
  <c r="U661" i="17"/>
  <c r="U660" i="17"/>
  <c r="U659" i="17"/>
  <c r="U658" i="17"/>
  <c r="U657" i="17"/>
  <c r="U656" i="17"/>
  <c r="U655" i="17"/>
  <c r="U654" i="17"/>
  <c r="U653" i="17"/>
  <c r="U652" i="17"/>
  <c r="U651" i="17"/>
  <c r="U650" i="17"/>
  <c r="U649" i="17"/>
  <c r="U648" i="17"/>
  <c r="U647" i="17"/>
  <c r="U646" i="17"/>
  <c r="U645" i="17"/>
  <c r="U644" i="17"/>
  <c r="U643" i="17"/>
  <c r="U642" i="17"/>
  <c r="U641" i="17"/>
  <c r="U640" i="17"/>
  <c r="U639" i="17"/>
  <c r="U638" i="17"/>
  <c r="U637" i="17"/>
  <c r="U636" i="17"/>
  <c r="U635" i="17"/>
  <c r="U634" i="17"/>
  <c r="U633" i="17"/>
  <c r="U632" i="17"/>
  <c r="U631" i="17"/>
  <c r="U630" i="17"/>
  <c r="U629" i="17"/>
  <c r="U628" i="17"/>
  <c r="U627" i="17"/>
  <c r="U626" i="17"/>
  <c r="U625" i="17"/>
  <c r="U624" i="17"/>
  <c r="U623" i="17"/>
  <c r="U622" i="17"/>
  <c r="U621" i="17"/>
  <c r="U620" i="17"/>
  <c r="U619" i="17"/>
  <c r="U618" i="17"/>
  <c r="U617" i="17"/>
  <c r="U616" i="17"/>
  <c r="U615" i="17"/>
  <c r="U614" i="17"/>
  <c r="U613" i="17"/>
  <c r="U612" i="17"/>
  <c r="U611" i="17"/>
  <c r="U610" i="17"/>
  <c r="U609" i="17"/>
  <c r="U608" i="17"/>
  <c r="U607" i="17"/>
  <c r="U606" i="17"/>
  <c r="U605" i="17"/>
  <c r="U604" i="17"/>
  <c r="U603" i="17"/>
  <c r="U602" i="17"/>
  <c r="U601" i="17"/>
  <c r="U600" i="17"/>
  <c r="U599" i="17"/>
  <c r="U598" i="17"/>
  <c r="U597" i="17"/>
  <c r="U596" i="17"/>
  <c r="U595" i="17"/>
  <c r="U594" i="17"/>
  <c r="U593" i="17"/>
  <c r="U592" i="17"/>
  <c r="U591" i="17"/>
  <c r="U590" i="17"/>
  <c r="U589" i="17"/>
  <c r="U588" i="17"/>
  <c r="U587" i="17"/>
  <c r="U586" i="17"/>
  <c r="U585" i="17"/>
  <c r="U584" i="17"/>
  <c r="U583" i="17"/>
  <c r="U582" i="17"/>
  <c r="U581" i="17"/>
  <c r="U580" i="17"/>
  <c r="U579" i="17"/>
  <c r="U578" i="17"/>
  <c r="U577" i="17"/>
  <c r="U576" i="17"/>
  <c r="U575" i="17"/>
  <c r="U574" i="17"/>
  <c r="U573" i="17"/>
  <c r="U572" i="17"/>
  <c r="U571" i="17"/>
  <c r="U570" i="17"/>
  <c r="U569" i="17"/>
  <c r="U568" i="17"/>
  <c r="U567" i="17"/>
  <c r="U566" i="17"/>
  <c r="U565" i="17"/>
  <c r="U564" i="17"/>
  <c r="U563" i="17"/>
  <c r="U562" i="17"/>
  <c r="U561" i="17"/>
  <c r="U560" i="17"/>
  <c r="U559" i="17"/>
  <c r="U558" i="17"/>
  <c r="U557" i="17"/>
  <c r="U556" i="17"/>
  <c r="U555" i="17"/>
  <c r="U554" i="17"/>
  <c r="U553" i="17"/>
  <c r="U552" i="17"/>
  <c r="U551" i="17"/>
  <c r="U550" i="17"/>
  <c r="U549" i="17"/>
  <c r="U548" i="17"/>
  <c r="U547" i="17"/>
  <c r="U546" i="17"/>
  <c r="U545" i="17"/>
  <c r="U544" i="17"/>
  <c r="U543" i="17"/>
  <c r="U542" i="17"/>
  <c r="U541" i="17"/>
  <c r="U540" i="17"/>
  <c r="U539" i="17"/>
  <c r="U538" i="17"/>
  <c r="U537" i="17"/>
  <c r="U536" i="17"/>
  <c r="U535" i="17"/>
  <c r="U534" i="17"/>
  <c r="U533" i="17"/>
  <c r="U532" i="17"/>
  <c r="U531" i="17"/>
  <c r="U530" i="17"/>
  <c r="U529" i="17"/>
  <c r="U528" i="17"/>
  <c r="U527" i="17"/>
  <c r="U526" i="17"/>
  <c r="U525" i="17"/>
  <c r="U524" i="17"/>
  <c r="U523" i="17"/>
  <c r="U522" i="17"/>
  <c r="U521" i="17"/>
  <c r="U520" i="17"/>
  <c r="U519" i="17"/>
  <c r="U518" i="17"/>
  <c r="U517" i="17"/>
  <c r="U516" i="17"/>
  <c r="U515" i="17"/>
  <c r="U514" i="17"/>
  <c r="U513" i="17"/>
  <c r="U512" i="17"/>
  <c r="U511" i="17"/>
  <c r="U510" i="17"/>
  <c r="U509" i="17"/>
  <c r="U508" i="17"/>
  <c r="U507" i="17"/>
  <c r="U506" i="17"/>
  <c r="U505" i="17"/>
  <c r="U504" i="17"/>
  <c r="U503" i="17"/>
  <c r="U502" i="17"/>
  <c r="U501" i="17"/>
  <c r="U500" i="17"/>
  <c r="U499" i="17"/>
  <c r="U498" i="17"/>
  <c r="U497" i="17"/>
  <c r="U496" i="17"/>
  <c r="U495" i="17"/>
  <c r="U494" i="17"/>
  <c r="U493" i="17"/>
  <c r="U492" i="17"/>
  <c r="U491" i="17"/>
  <c r="U490" i="17"/>
  <c r="U489" i="17"/>
  <c r="U488" i="17"/>
  <c r="U487" i="17"/>
  <c r="U486" i="17"/>
  <c r="U485" i="17"/>
  <c r="U484" i="17"/>
  <c r="U483" i="17"/>
  <c r="U482" i="17"/>
  <c r="U481" i="17"/>
  <c r="U480" i="17"/>
  <c r="U479" i="17"/>
  <c r="U478" i="17"/>
  <c r="U477" i="17"/>
  <c r="U476" i="17"/>
  <c r="U475" i="17"/>
  <c r="U474" i="17"/>
  <c r="U473" i="17"/>
  <c r="U472" i="17"/>
  <c r="U471" i="17"/>
  <c r="U470" i="17"/>
  <c r="U469" i="17"/>
  <c r="U468" i="17"/>
  <c r="U467" i="17"/>
  <c r="U466" i="17"/>
  <c r="U465" i="17"/>
  <c r="U464" i="17"/>
  <c r="U463" i="17"/>
  <c r="U462" i="17"/>
  <c r="U461" i="17"/>
  <c r="U460" i="17"/>
  <c r="U459" i="17"/>
  <c r="U458" i="17"/>
  <c r="U457" i="17"/>
  <c r="U456" i="17"/>
  <c r="U455" i="17"/>
  <c r="U454" i="17"/>
  <c r="U453" i="17"/>
  <c r="U452" i="17"/>
  <c r="U451" i="17"/>
  <c r="U450" i="17"/>
  <c r="U449" i="17"/>
  <c r="U448" i="17"/>
  <c r="U447" i="17"/>
  <c r="U446" i="17"/>
  <c r="U445" i="17"/>
  <c r="U444" i="17"/>
  <c r="U443" i="17"/>
  <c r="U442" i="17"/>
  <c r="U441" i="17"/>
  <c r="U440" i="17"/>
  <c r="U439" i="17"/>
  <c r="U438" i="17"/>
  <c r="U437" i="17"/>
  <c r="U436" i="17"/>
  <c r="U435" i="17"/>
  <c r="U434" i="17"/>
  <c r="U433" i="17"/>
  <c r="U432" i="17"/>
  <c r="U431" i="17"/>
  <c r="U430" i="17"/>
  <c r="U429" i="17"/>
  <c r="U428" i="17"/>
  <c r="U427" i="17"/>
  <c r="U426" i="17"/>
  <c r="U425" i="17"/>
  <c r="U424" i="17"/>
  <c r="U423" i="17"/>
  <c r="U422" i="17"/>
  <c r="U421" i="17"/>
  <c r="U420" i="17"/>
  <c r="U419" i="17"/>
  <c r="U418" i="17"/>
  <c r="U417" i="17"/>
  <c r="U416" i="17"/>
  <c r="U415" i="17"/>
  <c r="U414" i="17"/>
  <c r="U413" i="17"/>
  <c r="U412" i="17"/>
  <c r="U411" i="17"/>
  <c r="U410" i="17"/>
  <c r="U409" i="17"/>
  <c r="U408" i="17"/>
  <c r="U407" i="17"/>
  <c r="U406" i="17"/>
  <c r="U405" i="17"/>
  <c r="U404" i="17"/>
  <c r="U403" i="17"/>
  <c r="U402" i="17"/>
  <c r="U401" i="17"/>
  <c r="U400" i="17"/>
  <c r="U399" i="17"/>
  <c r="U398" i="17"/>
  <c r="U397" i="17"/>
  <c r="U396" i="17"/>
  <c r="U395" i="17"/>
  <c r="U394" i="17"/>
  <c r="U393" i="17"/>
  <c r="U392" i="17"/>
  <c r="U391" i="17"/>
  <c r="U390" i="17"/>
  <c r="U389" i="17"/>
  <c r="U388" i="17"/>
  <c r="U387" i="17"/>
  <c r="U386" i="17"/>
  <c r="U385" i="17"/>
  <c r="U384" i="17"/>
  <c r="U383" i="17"/>
  <c r="U382" i="17"/>
  <c r="U381" i="17"/>
  <c r="U380" i="17"/>
  <c r="U379" i="17"/>
  <c r="U378" i="17"/>
  <c r="U377" i="17"/>
  <c r="U376" i="17"/>
  <c r="U375" i="17"/>
  <c r="U374" i="17"/>
  <c r="U373" i="17"/>
  <c r="U372" i="17"/>
  <c r="U371" i="17"/>
  <c r="U370" i="17"/>
  <c r="U369" i="17"/>
  <c r="U368" i="17"/>
  <c r="U367" i="17"/>
  <c r="U366" i="17"/>
  <c r="U365" i="17"/>
  <c r="U364" i="17"/>
  <c r="U363" i="17"/>
  <c r="U362" i="17"/>
  <c r="U361" i="17"/>
  <c r="U360" i="17"/>
  <c r="U359" i="17"/>
  <c r="U358" i="17"/>
  <c r="U357" i="17"/>
  <c r="U356" i="17"/>
  <c r="U355" i="17"/>
  <c r="U354" i="17"/>
  <c r="U353" i="17"/>
  <c r="U352" i="17"/>
  <c r="U351" i="17"/>
  <c r="U350" i="17"/>
  <c r="U349" i="17"/>
  <c r="U348" i="17"/>
  <c r="U347" i="17"/>
  <c r="U346" i="17"/>
  <c r="U345" i="17"/>
  <c r="U344" i="17"/>
  <c r="U343" i="17"/>
  <c r="U342" i="17"/>
  <c r="U341" i="17"/>
  <c r="U340" i="17"/>
  <c r="U339" i="17"/>
  <c r="U338" i="17"/>
  <c r="U337" i="17"/>
  <c r="U336" i="17"/>
  <c r="U335" i="17"/>
  <c r="U334" i="17"/>
  <c r="U333" i="17"/>
  <c r="U332" i="17"/>
  <c r="U331" i="17"/>
  <c r="U330" i="17"/>
  <c r="U329" i="17"/>
  <c r="U328" i="17"/>
  <c r="U327" i="17"/>
  <c r="U326" i="17"/>
  <c r="U325" i="17"/>
  <c r="U324" i="17"/>
  <c r="U323" i="17"/>
  <c r="U322" i="17"/>
  <c r="U321" i="17"/>
  <c r="U320" i="17"/>
  <c r="U319" i="17"/>
  <c r="U318" i="17"/>
  <c r="U317" i="17"/>
  <c r="U316" i="17"/>
  <c r="U315" i="17"/>
  <c r="U314" i="17"/>
  <c r="U313" i="17"/>
  <c r="U312" i="17"/>
  <c r="U311" i="17"/>
  <c r="U310" i="17"/>
  <c r="U309" i="17"/>
  <c r="U308" i="17"/>
  <c r="U307" i="17"/>
  <c r="U306" i="17"/>
  <c r="U305" i="17"/>
  <c r="U304" i="17"/>
  <c r="U303" i="17"/>
  <c r="U302" i="17"/>
  <c r="U301" i="17"/>
  <c r="U300" i="17"/>
  <c r="U299" i="17"/>
  <c r="U298" i="17"/>
  <c r="U297" i="17"/>
  <c r="U296" i="17"/>
  <c r="U295" i="17"/>
  <c r="U294" i="17"/>
  <c r="U293" i="17"/>
  <c r="U292" i="17"/>
  <c r="U291" i="17"/>
  <c r="U290" i="17"/>
  <c r="U289" i="17"/>
  <c r="U288" i="17"/>
  <c r="U287" i="17"/>
  <c r="U286" i="17"/>
  <c r="U285" i="17"/>
  <c r="U284" i="17"/>
  <c r="U283" i="17"/>
  <c r="U282" i="17"/>
  <c r="U281" i="17"/>
  <c r="U280" i="17"/>
  <c r="U279" i="17"/>
  <c r="U278" i="17"/>
  <c r="U277" i="17"/>
  <c r="U276" i="17"/>
  <c r="U275" i="17"/>
  <c r="U274" i="17"/>
  <c r="U273" i="17"/>
  <c r="U272" i="17"/>
  <c r="U271" i="17"/>
  <c r="U270" i="17"/>
  <c r="U269" i="17"/>
  <c r="U268" i="17"/>
  <c r="U267" i="17"/>
  <c r="U266" i="17"/>
  <c r="U265" i="17"/>
  <c r="U264" i="17"/>
  <c r="U263" i="17"/>
  <c r="U262" i="17"/>
  <c r="U261" i="17"/>
  <c r="U260" i="17"/>
  <c r="U259" i="17"/>
  <c r="U258" i="17"/>
  <c r="U257" i="17"/>
  <c r="U256" i="17"/>
  <c r="U255" i="17"/>
  <c r="U254" i="17"/>
  <c r="U253" i="17"/>
  <c r="U252" i="17"/>
  <c r="U251" i="17"/>
  <c r="U250" i="17"/>
  <c r="U249" i="17"/>
  <c r="U248" i="17"/>
  <c r="U247" i="17"/>
  <c r="U246" i="17"/>
  <c r="U245" i="17"/>
  <c r="U244" i="17"/>
  <c r="U243" i="17"/>
  <c r="U242" i="17"/>
  <c r="U241" i="17"/>
  <c r="U240" i="17"/>
  <c r="U239" i="17"/>
  <c r="U238" i="17"/>
  <c r="U237" i="17"/>
  <c r="U236" i="17"/>
  <c r="U235" i="17"/>
  <c r="U234" i="17"/>
  <c r="U233" i="17"/>
  <c r="U232" i="17"/>
  <c r="U231" i="17"/>
  <c r="U230" i="17"/>
  <c r="U229" i="17"/>
  <c r="U228" i="17"/>
  <c r="U227" i="17"/>
  <c r="U226" i="17"/>
  <c r="U225" i="17"/>
  <c r="U224" i="17"/>
  <c r="U223" i="17"/>
  <c r="U222" i="17"/>
  <c r="U221" i="17"/>
  <c r="U220" i="17"/>
  <c r="U219" i="17"/>
  <c r="U218" i="17"/>
  <c r="U217" i="17"/>
  <c r="U216" i="17"/>
  <c r="U215" i="17"/>
  <c r="U214" i="17"/>
  <c r="U213" i="17"/>
  <c r="U212" i="17"/>
  <c r="U211" i="17"/>
  <c r="U210" i="17"/>
  <c r="U209" i="17"/>
  <c r="U208" i="17"/>
  <c r="U207" i="17"/>
  <c r="U206" i="17"/>
  <c r="U205" i="17"/>
  <c r="U204" i="17"/>
  <c r="U203" i="17"/>
  <c r="U202" i="17"/>
  <c r="U201" i="17"/>
  <c r="U200" i="17"/>
  <c r="U199" i="17"/>
  <c r="U198" i="17"/>
  <c r="U197" i="17"/>
  <c r="U196" i="17"/>
  <c r="U195" i="17"/>
  <c r="U194" i="17"/>
  <c r="U193" i="17"/>
  <c r="U192" i="17"/>
  <c r="U191" i="17"/>
  <c r="U190" i="17"/>
  <c r="U189" i="17"/>
  <c r="U188" i="17"/>
  <c r="U187" i="17"/>
  <c r="U186" i="17"/>
  <c r="U185" i="17"/>
  <c r="U184" i="17"/>
  <c r="U183" i="17"/>
  <c r="U182" i="17"/>
  <c r="U181" i="17"/>
  <c r="U180" i="17"/>
  <c r="U179" i="17"/>
  <c r="U178" i="17"/>
  <c r="U177" i="17"/>
  <c r="U176" i="17"/>
  <c r="U175" i="17"/>
  <c r="U174" i="17"/>
  <c r="U173" i="17"/>
  <c r="U172" i="17"/>
  <c r="U171" i="17"/>
  <c r="U170" i="17"/>
  <c r="U169" i="17"/>
  <c r="U168" i="17"/>
  <c r="U167" i="17"/>
  <c r="U166" i="17"/>
  <c r="U165" i="17"/>
  <c r="U164" i="17"/>
  <c r="U163" i="17"/>
  <c r="U162" i="17"/>
  <c r="U161" i="17"/>
  <c r="U160" i="17"/>
  <c r="U159" i="17"/>
  <c r="U158" i="17"/>
  <c r="U157" i="17"/>
  <c r="U156" i="17"/>
  <c r="U155" i="17"/>
  <c r="U154" i="17"/>
  <c r="U153" i="17"/>
  <c r="U152" i="17"/>
  <c r="U151" i="17"/>
  <c r="U150" i="17"/>
  <c r="U149" i="17"/>
  <c r="U148" i="17"/>
  <c r="U147" i="17"/>
  <c r="U146" i="17"/>
  <c r="U145" i="17"/>
  <c r="U144" i="17"/>
  <c r="U143" i="17"/>
  <c r="U142" i="17"/>
  <c r="U141" i="17"/>
  <c r="U140" i="17"/>
  <c r="U139" i="17"/>
  <c r="U138" i="17"/>
  <c r="U137" i="17"/>
  <c r="U136" i="17"/>
  <c r="U135" i="17"/>
  <c r="U134" i="17"/>
  <c r="U133" i="17"/>
  <c r="U132" i="17"/>
  <c r="U131" i="17"/>
  <c r="U130" i="17"/>
  <c r="U129" i="17"/>
  <c r="U128" i="17"/>
  <c r="U127" i="17"/>
  <c r="U126" i="17"/>
  <c r="U125" i="17"/>
  <c r="U124" i="17"/>
  <c r="U123" i="17"/>
  <c r="U122" i="17"/>
  <c r="U121" i="17"/>
  <c r="U120" i="17"/>
  <c r="U119" i="17"/>
  <c r="U118" i="17"/>
  <c r="U117" i="17"/>
  <c r="U116" i="17"/>
  <c r="U115" i="17"/>
  <c r="U114" i="17"/>
  <c r="U113" i="17"/>
  <c r="U112" i="17"/>
  <c r="U111" i="17"/>
  <c r="U110" i="17"/>
  <c r="U109" i="17"/>
  <c r="U108" i="17"/>
  <c r="U107" i="17"/>
  <c r="U106" i="17"/>
  <c r="U105" i="17"/>
  <c r="U104" i="17"/>
  <c r="U103" i="17"/>
  <c r="U102" i="17"/>
  <c r="U101" i="17"/>
  <c r="U100" i="17"/>
  <c r="U99" i="17"/>
  <c r="U98" i="17"/>
  <c r="U97" i="17"/>
  <c r="U96" i="17"/>
  <c r="U95" i="17"/>
  <c r="U94" i="17"/>
  <c r="U93" i="17"/>
  <c r="U92" i="17"/>
  <c r="U91" i="17"/>
  <c r="U90" i="17"/>
  <c r="U89" i="17"/>
  <c r="U88" i="17"/>
  <c r="U87" i="17"/>
  <c r="U86" i="17"/>
  <c r="U85" i="17"/>
  <c r="U84" i="17"/>
  <c r="U83" i="17"/>
  <c r="U82" i="17"/>
  <c r="U81" i="17"/>
  <c r="U80" i="17"/>
  <c r="U79" i="17"/>
  <c r="U78" i="17"/>
  <c r="U77" i="17"/>
  <c r="U76" i="17"/>
  <c r="U75" i="17"/>
  <c r="U74" i="17"/>
  <c r="U73" i="17"/>
  <c r="U72" i="17"/>
  <c r="U71" i="17"/>
  <c r="U70" i="17"/>
  <c r="U69" i="17"/>
  <c r="U68" i="17"/>
  <c r="U67" i="17"/>
  <c r="U66" i="17"/>
  <c r="U65" i="17"/>
  <c r="U64" i="17"/>
  <c r="U63" i="17"/>
  <c r="U62" i="17"/>
  <c r="U61" i="17"/>
  <c r="U60" i="17"/>
  <c r="U59" i="17"/>
  <c r="U58" i="17"/>
  <c r="U57" i="17"/>
  <c r="U56" i="17"/>
  <c r="U55" i="17"/>
  <c r="U54" i="17"/>
  <c r="U53" i="17"/>
  <c r="U52" i="17"/>
  <c r="U51" i="17"/>
  <c r="U50" i="17"/>
  <c r="U49" i="17"/>
  <c r="U48" i="17"/>
  <c r="U47" i="17"/>
  <c r="U46" i="17"/>
  <c r="U45" i="17"/>
  <c r="U44" i="17"/>
  <c r="U43" i="17"/>
  <c r="U42" i="17"/>
  <c r="U41" i="17"/>
  <c r="U40" i="17"/>
  <c r="U39" i="17"/>
  <c r="U38" i="17"/>
  <c r="U37" i="17"/>
  <c r="U36" i="17"/>
  <c r="U35" i="17"/>
  <c r="U34" i="17"/>
  <c r="U33" i="17"/>
  <c r="U32" i="17"/>
  <c r="U31" i="17"/>
  <c r="U30" i="17"/>
  <c r="U29" i="17"/>
  <c r="U28" i="17"/>
  <c r="U27" i="17"/>
  <c r="U26" i="17"/>
  <c r="U25" i="17"/>
  <c r="U24" i="17"/>
  <c r="U23" i="17"/>
  <c r="U22" i="17"/>
  <c r="U21" i="17"/>
  <c r="U20" i="17"/>
  <c r="U19" i="17"/>
  <c r="U18" i="17"/>
  <c r="U17" i="17"/>
  <c r="U16" i="17"/>
  <c r="U15" i="17"/>
  <c r="U14" i="17"/>
  <c r="U13" i="17"/>
  <c r="N25" i="15"/>
  <c r="N1012" i="15"/>
  <c r="N1011" i="15"/>
  <c r="N1010" i="15"/>
  <c r="N1009" i="15"/>
  <c r="N1008" i="15"/>
  <c r="N1007" i="15"/>
  <c r="N1006" i="15"/>
  <c r="N1005" i="15"/>
  <c r="N1004" i="15"/>
  <c r="N1003" i="15"/>
  <c r="N1002" i="15"/>
  <c r="N1001" i="15"/>
  <c r="N1000" i="15"/>
  <c r="N999" i="15"/>
  <c r="N998" i="15"/>
  <c r="N997" i="15"/>
  <c r="N996" i="15"/>
  <c r="N995" i="15"/>
  <c r="N994" i="15"/>
  <c r="N993" i="15"/>
  <c r="N992" i="15"/>
  <c r="N991" i="15"/>
  <c r="N990" i="15"/>
  <c r="N989" i="15"/>
  <c r="N988" i="15"/>
  <c r="N987" i="15"/>
  <c r="N986" i="15"/>
  <c r="N985" i="15"/>
  <c r="N984" i="15"/>
  <c r="N983" i="15"/>
  <c r="N982" i="15"/>
  <c r="N981" i="15"/>
  <c r="N980" i="15"/>
  <c r="N979" i="15"/>
  <c r="N978" i="15"/>
  <c r="N977" i="15"/>
  <c r="N976" i="15"/>
  <c r="N975" i="15"/>
  <c r="N974" i="15"/>
  <c r="N973" i="15"/>
  <c r="N972" i="15"/>
  <c r="N971" i="15"/>
  <c r="N970" i="15"/>
  <c r="N969" i="15"/>
  <c r="N968" i="15"/>
  <c r="N967" i="15"/>
  <c r="N966" i="15"/>
  <c r="N965" i="15"/>
  <c r="N964" i="15"/>
  <c r="N963" i="15"/>
  <c r="N962" i="15"/>
  <c r="N961" i="15"/>
  <c r="N960" i="15"/>
  <c r="N959" i="15"/>
  <c r="N958" i="15"/>
  <c r="N957" i="15"/>
  <c r="N956" i="15"/>
  <c r="N955" i="15"/>
  <c r="N954" i="15"/>
  <c r="N953" i="15"/>
  <c r="N952" i="15"/>
  <c r="N951" i="15"/>
  <c r="N950" i="15"/>
  <c r="N949" i="15"/>
  <c r="N948" i="15"/>
  <c r="N947" i="15"/>
  <c r="N946" i="15"/>
  <c r="N945" i="15"/>
  <c r="N944" i="15"/>
  <c r="N943" i="15"/>
  <c r="N942" i="15"/>
  <c r="N941" i="15"/>
  <c r="N940" i="15"/>
  <c r="N939" i="15"/>
  <c r="N938" i="15"/>
  <c r="N937" i="15"/>
  <c r="N936" i="15"/>
  <c r="N935" i="15"/>
  <c r="N934" i="15"/>
  <c r="N933" i="15"/>
  <c r="N932" i="15"/>
  <c r="N931" i="15"/>
  <c r="N930" i="15"/>
  <c r="N929" i="15"/>
  <c r="N928" i="15"/>
  <c r="N927" i="15"/>
  <c r="N926" i="15"/>
  <c r="N925" i="15"/>
  <c r="N924" i="15"/>
  <c r="N923" i="15"/>
  <c r="N922" i="15"/>
  <c r="N921" i="15"/>
  <c r="N920" i="15"/>
  <c r="N919" i="15"/>
  <c r="N918" i="15"/>
  <c r="N917" i="15"/>
  <c r="N916" i="15"/>
  <c r="N915" i="15"/>
  <c r="N914" i="15"/>
  <c r="N913" i="15"/>
  <c r="N912" i="15"/>
  <c r="N911" i="15"/>
  <c r="N910" i="15"/>
  <c r="N909" i="15"/>
  <c r="N908" i="15"/>
  <c r="N907" i="15"/>
  <c r="N906" i="15"/>
  <c r="N905" i="15"/>
  <c r="N904" i="15"/>
  <c r="N903" i="15"/>
  <c r="N902" i="15"/>
  <c r="N901" i="15"/>
  <c r="N900" i="15"/>
  <c r="N899" i="15"/>
  <c r="N898" i="15"/>
  <c r="N897" i="15"/>
  <c r="N896" i="15"/>
  <c r="N895" i="15"/>
  <c r="N894" i="15"/>
  <c r="N893" i="15"/>
  <c r="N892" i="15"/>
  <c r="N891" i="15"/>
  <c r="N890" i="15"/>
  <c r="N889" i="15"/>
  <c r="N888" i="15"/>
  <c r="N887" i="15"/>
  <c r="N886" i="15"/>
  <c r="N885" i="15"/>
  <c r="N884" i="15"/>
  <c r="N883" i="15"/>
  <c r="N882" i="15"/>
  <c r="N881" i="15"/>
  <c r="N880" i="15"/>
  <c r="N879" i="15"/>
  <c r="N878" i="15"/>
  <c r="N877" i="15"/>
  <c r="N876" i="15"/>
  <c r="N875" i="15"/>
  <c r="N874" i="15"/>
  <c r="N873" i="15"/>
  <c r="N872" i="15"/>
  <c r="N871" i="15"/>
  <c r="N870" i="15"/>
  <c r="N869" i="15"/>
  <c r="N868" i="15"/>
  <c r="N867" i="15"/>
  <c r="N866" i="15"/>
  <c r="N865" i="15"/>
  <c r="N864" i="15"/>
  <c r="N863" i="15"/>
  <c r="N862" i="15"/>
  <c r="N861" i="15"/>
  <c r="N860" i="15"/>
  <c r="N859" i="15"/>
  <c r="N858" i="15"/>
  <c r="N857" i="15"/>
  <c r="N856" i="15"/>
  <c r="N855" i="15"/>
  <c r="N854" i="15"/>
  <c r="N853" i="15"/>
  <c r="N852" i="15"/>
  <c r="N851" i="15"/>
  <c r="N850" i="15"/>
  <c r="N849" i="15"/>
  <c r="N848" i="15"/>
  <c r="N847" i="15"/>
  <c r="N846" i="15"/>
  <c r="N845" i="15"/>
  <c r="N844" i="15"/>
  <c r="N843" i="15"/>
  <c r="N842" i="15"/>
  <c r="N841" i="15"/>
  <c r="N840" i="15"/>
  <c r="N839" i="15"/>
  <c r="N838" i="15"/>
  <c r="N837" i="15"/>
  <c r="N836" i="15"/>
  <c r="N835" i="15"/>
  <c r="N834" i="15"/>
  <c r="N833" i="15"/>
  <c r="N832" i="15"/>
  <c r="N831" i="15"/>
  <c r="N830" i="15"/>
  <c r="N829" i="15"/>
  <c r="N828" i="15"/>
  <c r="N827" i="15"/>
  <c r="N826" i="15"/>
  <c r="N825" i="15"/>
  <c r="N824" i="15"/>
  <c r="N823" i="15"/>
  <c r="N822" i="15"/>
  <c r="N821" i="15"/>
  <c r="N820" i="15"/>
  <c r="N819" i="15"/>
  <c r="N818" i="15"/>
  <c r="N817" i="15"/>
  <c r="N816" i="15"/>
  <c r="N815" i="15"/>
  <c r="N814" i="15"/>
  <c r="N813" i="15"/>
  <c r="N812" i="15"/>
  <c r="N811" i="15"/>
  <c r="N810" i="15"/>
  <c r="N809" i="15"/>
  <c r="N808" i="15"/>
  <c r="N807" i="15"/>
  <c r="N806" i="15"/>
  <c r="N805" i="15"/>
  <c r="N804" i="15"/>
  <c r="N803" i="15"/>
  <c r="N802" i="15"/>
  <c r="N801" i="15"/>
  <c r="N800" i="15"/>
  <c r="N799" i="15"/>
  <c r="N798" i="15"/>
  <c r="N797" i="15"/>
  <c r="N796" i="15"/>
  <c r="N795" i="15"/>
  <c r="N794" i="15"/>
  <c r="N793" i="15"/>
  <c r="N792" i="15"/>
  <c r="N791" i="15"/>
  <c r="N790" i="15"/>
  <c r="N789" i="15"/>
  <c r="N788" i="15"/>
  <c r="N787" i="15"/>
  <c r="N786" i="15"/>
  <c r="N785" i="15"/>
  <c r="N784" i="15"/>
  <c r="N783" i="15"/>
  <c r="N782" i="15"/>
  <c r="N781" i="15"/>
  <c r="N780" i="15"/>
  <c r="N779" i="15"/>
  <c r="N778" i="15"/>
  <c r="N777" i="15"/>
  <c r="N776" i="15"/>
  <c r="N775" i="15"/>
  <c r="N774" i="15"/>
  <c r="N773" i="15"/>
  <c r="N772" i="15"/>
  <c r="N771" i="15"/>
  <c r="N770" i="15"/>
  <c r="N769" i="15"/>
  <c r="N768" i="15"/>
  <c r="N767" i="15"/>
  <c r="N766" i="15"/>
  <c r="N765" i="15"/>
  <c r="N764" i="15"/>
  <c r="N763" i="15"/>
  <c r="N762" i="15"/>
  <c r="N761" i="15"/>
  <c r="N760" i="15"/>
  <c r="N759" i="15"/>
  <c r="N758" i="15"/>
  <c r="N757" i="15"/>
  <c r="N756" i="15"/>
  <c r="N755" i="15"/>
  <c r="N754" i="15"/>
  <c r="N753" i="15"/>
  <c r="N752" i="15"/>
  <c r="N751" i="15"/>
  <c r="N750" i="15"/>
  <c r="N749" i="15"/>
  <c r="N748" i="15"/>
  <c r="N747" i="15"/>
  <c r="N746" i="15"/>
  <c r="N745" i="15"/>
  <c r="N744" i="15"/>
  <c r="N743" i="15"/>
  <c r="N742" i="15"/>
  <c r="N741" i="15"/>
  <c r="N740" i="15"/>
  <c r="N739" i="15"/>
  <c r="N738" i="15"/>
  <c r="N737" i="15"/>
  <c r="N736" i="15"/>
  <c r="N735" i="15"/>
  <c r="N734" i="15"/>
  <c r="N733" i="15"/>
  <c r="N732" i="15"/>
  <c r="N731" i="15"/>
  <c r="N730" i="15"/>
  <c r="N729" i="15"/>
  <c r="N728" i="15"/>
  <c r="N727" i="15"/>
  <c r="N726" i="15"/>
  <c r="N725" i="15"/>
  <c r="N724" i="15"/>
  <c r="N723" i="15"/>
  <c r="N722" i="15"/>
  <c r="N721" i="15"/>
  <c r="N720" i="15"/>
  <c r="N719" i="15"/>
  <c r="N718" i="15"/>
  <c r="N717" i="15"/>
  <c r="N716" i="15"/>
  <c r="N715" i="15"/>
  <c r="N714" i="15"/>
  <c r="N713" i="15"/>
  <c r="N712" i="15"/>
  <c r="N711" i="15"/>
  <c r="N710" i="15"/>
  <c r="N709" i="15"/>
  <c r="N708" i="15"/>
  <c r="N707" i="15"/>
  <c r="N706" i="15"/>
  <c r="N705" i="15"/>
  <c r="N704" i="15"/>
  <c r="N703" i="15"/>
  <c r="N702" i="15"/>
  <c r="N701" i="15"/>
  <c r="N700" i="15"/>
  <c r="N699" i="15"/>
  <c r="N698" i="15"/>
  <c r="N697" i="15"/>
  <c r="N696" i="15"/>
  <c r="N695" i="15"/>
  <c r="N694" i="15"/>
  <c r="N693" i="15"/>
  <c r="N692" i="15"/>
  <c r="N691" i="15"/>
  <c r="N690" i="15"/>
  <c r="N689" i="15"/>
  <c r="N688" i="15"/>
  <c r="N687" i="15"/>
  <c r="N686" i="15"/>
  <c r="N685" i="15"/>
  <c r="N684" i="15"/>
  <c r="N683" i="15"/>
  <c r="N682" i="15"/>
  <c r="N681" i="15"/>
  <c r="N680" i="15"/>
  <c r="N679" i="15"/>
  <c r="N678" i="15"/>
  <c r="N677" i="15"/>
  <c r="N676" i="15"/>
  <c r="N675" i="15"/>
  <c r="N674" i="15"/>
  <c r="N673" i="15"/>
  <c r="N672" i="15"/>
  <c r="N671" i="15"/>
  <c r="N670" i="15"/>
  <c r="N669" i="15"/>
  <c r="N668" i="15"/>
  <c r="N667" i="15"/>
  <c r="N666" i="15"/>
  <c r="N665" i="15"/>
  <c r="N664" i="15"/>
  <c r="N663" i="15"/>
  <c r="N662" i="15"/>
  <c r="N661" i="15"/>
  <c r="N660" i="15"/>
  <c r="N659" i="15"/>
  <c r="N658" i="15"/>
  <c r="N657" i="15"/>
  <c r="N656" i="15"/>
  <c r="N655" i="15"/>
  <c r="N654" i="15"/>
  <c r="N653" i="15"/>
  <c r="N652" i="15"/>
  <c r="N651" i="15"/>
  <c r="N650" i="15"/>
  <c r="N649" i="15"/>
  <c r="N648" i="15"/>
  <c r="N647" i="15"/>
  <c r="N646" i="15"/>
  <c r="N645" i="15"/>
  <c r="N644" i="15"/>
  <c r="N643" i="15"/>
  <c r="N642" i="15"/>
  <c r="N641" i="15"/>
  <c r="N640" i="15"/>
  <c r="N639" i="15"/>
  <c r="N638" i="15"/>
  <c r="N637" i="15"/>
  <c r="N636" i="15"/>
  <c r="N635" i="15"/>
  <c r="N634" i="15"/>
  <c r="N633" i="15"/>
  <c r="N632" i="15"/>
  <c r="N631" i="15"/>
  <c r="N630" i="15"/>
  <c r="N629" i="15"/>
  <c r="N628" i="15"/>
  <c r="N627" i="15"/>
  <c r="N626" i="15"/>
  <c r="N625" i="15"/>
  <c r="N624" i="15"/>
  <c r="N623" i="15"/>
  <c r="N622" i="15"/>
  <c r="N621" i="15"/>
  <c r="N620" i="15"/>
  <c r="N619" i="15"/>
  <c r="N618" i="15"/>
  <c r="N617" i="15"/>
  <c r="N616" i="15"/>
  <c r="N615" i="15"/>
  <c r="N614" i="15"/>
  <c r="N613" i="15"/>
  <c r="N612" i="15"/>
  <c r="N611" i="15"/>
  <c r="N610" i="15"/>
  <c r="N609" i="15"/>
  <c r="N608" i="15"/>
  <c r="N607" i="15"/>
  <c r="N606" i="15"/>
  <c r="N605" i="15"/>
  <c r="N604" i="15"/>
  <c r="N603" i="15"/>
  <c r="N602" i="15"/>
  <c r="N601" i="15"/>
  <c r="N600" i="15"/>
  <c r="N599" i="15"/>
  <c r="N598" i="15"/>
  <c r="N597" i="15"/>
  <c r="N596" i="15"/>
  <c r="N595" i="15"/>
  <c r="N594" i="15"/>
  <c r="N593" i="15"/>
  <c r="N592" i="15"/>
  <c r="N591" i="15"/>
  <c r="N590" i="15"/>
  <c r="N589" i="15"/>
  <c r="N588" i="15"/>
  <c r="N587" i="15"/>
  <c r="N586" i="15"/>
  <c r="N585" i="15"/>
  <c r="N584" i="15"/>
  <c r="N583" i="15"/>
  <c r="N582" i="15"/>
  <c r="N581" i="15"/>
  <c r="N580" i="15"/>
  <c r="N579" i="15"/>
  <c r="N578" i="15"/>
  <c r="N577" i="15"/>
  <c r="N576" i="15"/>
  <c r="N575" i="15"/>
  <c r="N574" i="15"/>
  <c r="N573" i="15"/>
  <c r="N572" i="15"/>
  <c r="N571" i="15"/>
  <c r="N570" i="15"/>
  <c r="N569" i="15"/>
  <c r="N568" i="15"/>
  <c r="N567" i="15"/>
  <c r="N566" i="15"/>
  <c r="N565" i="15"/>
  <c r="N564" i="15"/>
  <c r="N563" i="15"/>
  <c r="N562" i="15"/>
  <c r="N561" i="15"/>
  <c r="N560" i="15"/>
  <c r="N559" i="15"/>
  <c r="N558" i="15"/>
  <c r="N557" i="15"/>
  <c r="N556" i="15"/>
  <c r="N555" i="15"/>
  <c r="N554" i="15"/>
  <c r="N553" i="15"/>
  <c r="N552" i="15"/>
  <c r="N551" i="15"/>
  <c r="N550" i="15"/>
  <c r="N549" i="15"/>
  <c r="N548" i="15"/>
  <c r="N547" i="15"/>
  <c r="N546" i="15"/>
  <c r="N545" i="15"/>
  <c r="N544" i="15"/>
  <c r="N543" i="15"/>
  <c r="N542" i="15"/>
  <c r="N541" i="15"/>
  <c r="N540" i="15"/>
  <c r="N539" i="15"/>
  <c r="N538" i="15"/>
  <c r="N537" i="15"/>
  <c r="N536" i="15"/>
  <c r="N535" i="15"/>
  <c r="N534" i="15"/>
  <c r="N533" i="15"/>
  <c r="N532" i="15"/>
  <c r="N531" i="15"/>
  <c r="N530" i="15"/>
  <c r="N529" i="15"/>
  <c r="N528" i="15"/>
  <c r="N527" i="15"/>
  <c r="N526" i="15"/>
  <c r="N525" i="15"/>
  <c r="N524" i="15"/>
  <c r="N523" i="15"/>
  <c r="N522" i="15"/>
  <c r="N521" i="15"/>
  <c r="N520" i="15"/>
  <c r="N519" i="15"/>
  <c r="N518" i="15"/>
  <c r="N517" i="15"/>
  <c r="N516" i="15"/>
  <c r="N515" i="15"/>
  <c r="N514" i="15"/>
  <c r="N513" i="15"/>
  <c r="N512" i="15"/>
  <c r="N511" i="15"/>
  <c r="N510" i="15"/>
  <c r="N509" i="15"/>
  <c r="N508" i="15"/>
  <c r="N507" i="15"/>
  <c r="N506" i="15"/>
  <c r="N505" i="15"/>
  <c r="N504" i="15"/>
  <c r="N503" i="15"/>
  <c r="N502" i="15"/>
  <c r="N501" i="15"/>
  <c r="N500" i="15"/>
  <c r="N499" i="15"/>
  <c r="N498" i="15"/>
  <c r="N497" i="15"/>
  <c r="N496" i="15"/>
  <c r="N495" i="15"/>
  <c r="N494" i="15"/>
  <c r="N493" i="15"/>
  <c r="N492" i="15"/>
  <c r="N491" i="15"/>
  <c r="N490" i="15"/>
  <c r="N489" i="15"/>
  <c r="N488" i="15"/>
  <c r="N487" i="15"/>
  <c r="N486" i="15"/>
  <c r="N485" i="15"/>
  <c r="N484" i="15"/>
  <c r="N483" i="15"/>
  <c r="N482" i="15"/>
  <c r="N481" i="15"/>
  <c r="N480" i="15"/>
  <c r="N479" i="15"/>
  <c r="N478" i="15"/>
  <c r="N477" i="15"/>
  <c r="N476" i="15"/>
  <c r="N475" i="15"/>
  <c r="N474" i="15"/>
  <c r="N473" i="15"/>
  <c r="N472" i="15"/>
  <c r="N471" i="15"/>
  <c r="N470" i="15"/>
  <c r="N469" i="15"/>
  <c r="N468" i="15"/>
  <c r="N467" i="15"/>
  <c r="N466" i="15"/>
  <c r="N465" i="15"/>
  <c r="N464" i="15"/>
  <c r="N463" i="15"/>
  <c r="N462" i="15"/>
  <c r="N461" i="15"/>
  <c r="N460" i="15"/>
  <c r="N459" i="15"/>
  <c r="N458" i="15"/>
  <c r="N457" i="15"/>
  <c r="N456" i="15"/>
  <c r="N455" i="15"/>
  <c r="N454" i="15"/>
  <c r="N453" i="15"/>
  <c r="N452" i="15"/>
  <c r="N451" i="15"/>
  <c r="N450" i="15"/>
  <c r="N449" i="15"/>
  <c r="N448" i="15"/>
  <c r="N447" i="15"/>
  <c r="N446" i="15"/>
  <c r="N445" i="15"/>
  <c r="N444" i="15"/>
  <c r="N443" i="15"/>
  <c r="N442" i="15"/>
  <c r="N441" i="15"/>
  <c r="N440" i="15"/>
  <c r="N439" i="15"/>
  <c r="N438" i="15"/>
  <c r="N437" i="15"/>
  <c r="N436" i="15"/>
  <c r="N435" i="15"/>
  <c r="N434" i="15"/>
  <c r="N433" i="15"/>
  <c r="N432" i="15"/>
  <c r="N431" i="15"/>
  <c r="N430" i="15"/>
  <c r="N429" i="15"/>
  <c r="N428" i="15"/>
  <c r="N427" i="15"/>
  <c r="N426" i="15"/>
  <c r="N425" i="15"/>
  <c r="N424" i="15"/>
  <c r="N423" i="15"/>
  <c r="N422" i="15"/>
  <c r="N421" i="15"/>
  <c r="N420" i="15"/>
  <c r="N419" i="15"/>
  <c r="N418" i="15"/>
  <c r="N417" i="15"/>
  <c r="N416" i="15"/>
  <c r="N415" i="15"/>
  <c r="N414" i="15"/>
  <c r="N413" i="15"/>
  <c r="N412" i="15"/>
  <c r="N411" i="15"/>
  <c r="N410" i="15"/>
  <c r="N409" i="15"/>
  <c r="N408" i="15"/>
  <c r="N407" i="15"/>
  <c r="N406" i="15"/>
  <c r="N405" i="15"/>
  <c r="N404" i="15"/>
  <c r="N403" i="15"/>
  <c r="N402" i="15"/>
  <c r="N401" i="15"/>
  <c r="N400" i="15"/>
  <c r="N399" i="15"/>
  <c r="N398" i="15"/>
  <c r="N397" i="15"/>
  <c r="N396" i="15"/>
  <c r="N395" i="15"/>
  <c r="N394" i="15"/>
  <c r="N393" i="15"/>
  <c r="N392" i="15"/>
  <c r="N391" i="15"/>
  <c r="N390" i="15"/>
  <c r="N389" i="15"/>
  <c r="N388" i="15"/>
  <c r="N387" i="15"/>
  <c r="N386" i="15"/>
  <c r="N385" i="15"/>
  <c r="N384" i="15"/>
  <c r="N383" i="15"/>
  <c r="N382" i="15"/>
  <c r="N381" i="15"/>
  <c r="N380" i="15"/>
  <c r="N379" i="15"/>
  <c r="N378" i="15"/>
  <c r="N377" i="15"/>
  <c r="N376" i="15"/>
  <c r="N375" i="15"/>
  <c r="N374" i="15"/>
  <c r="N373" i="15"/>
  <c r="N372" i="15"/>
  <c r="N371" i="15"/>
  <c r="N370" i="15"/>
  <c r="N369" i="15"/>
  <c r="N368" i="15"/>
  <c r="N367" i="15"/>
  <c r="N366" i="15"/>
  <c r="N365" i="15"/>
  <c r="N364" i="15"/>
  <c r="N363" i="15"/>
  <c r="N362" i="15"/>
  <c r="N361" i="15"/>
  <c r="N360" i="15"/>
  <c r="N359" i="15"/>
  <c r="N358" i="15"/>
  <c r="N357" i="15"/>
  <c r="N356" i="15"/>
  <c r="N355" i="15"/>
  <c r="N354" i="15"/>
  <c r="N353" i="15"/>
  <c r="N352" i="15"/>
  <c r="N351" i="15"/>
  <c r="N350" i="15"/>
  <c r="N349" i="15"/>
  <c r="N348" i="15"/>
  <c r="N347" i="15"/>
  <c r="N346" i="15"/>
  <c r="N345" i="15"/>
  <c r="N344" i="15"/>
  <c r="N343" i="15"/>
  <c r="N342" i="15"/>
  <c r="N341" i="15"/>
  <c r="N340" i="15"/>
  <c r="N339" i="15"/>
  <c r="N338" i="15"/>
  <c r="N337" i="15"/>
  <c r="N336" i="15"/>
  <c r="N335" i="15"/>
  <c r="N334" i="15"/>
  <c r="N333" i="15"/>
  <c r="N332" i="15"/>
  <c r="N331" i="15"/>
  <c r="N330" i="15"/>
  <c r="N329" i="15"/>
  <c r="N328" i="15"/>
  <c r="N327" i="15"/>
  <c r="N326" i="15"/>
  <c r="N325" i="15"/>
  <c r="N324" i="15"/>
  <c r="N323" i="15"/>
  <c r="N322" i="15"/>
  <c r="N321" i="15"/>
  <c r="N320" i="15"/>
  <c r="N319" i="15"/>
  <c r="N318" i="15"/>
  <c r="N317" i="15"/>
  <c r="N316" i="15"/>
  <c r="N315" i="15"/>
  <c r="N314" i="15"/>
  <c r="N313" i="15"/>
  <c r="N312" i="15"/>
  <c r="N311" i="15"/>
  <c r="N310" i="15"/>
  <c r="N309" i="15"/>
  <c r="N308" i="15"/>
  <c r="N307" i="15"/>
  <c r="N306" i="15"/>
  <c r="N305" i="15"/>
  <c r="N304" i="15"/>
  <c r="N303" i="15"/>
  <c r="N302" i="15"/>
  <c r="N301" i="15"/>
  <c r="N300" i="15"/>
  <c r="N299" i="15"/>
  <c r="N298" i="15"/>
  <c r="N297" i="15"/>
  <c r="N296" i="15"/>
  <c r="N295" i="15"/>
  <c r="N294" i="15"/>
  <c r="N293" i="15"/>
  <c r="N292" i="15"/>
  <c r="N291" i="15"/>
  <c r="N290" i="15"/>
  <c r="N289" i="15"/>
  <c r="N288" i="15"/>
  <c r="N287" i="15"/>
  <c r="N286" i="15"/>
  <c r="N285" i="15"/>
  <c r="N284" i="15"/>
  <c r="N283" i="15"/>
  <c r="N282" i="15"/>
  <c r="N281" i="15"/>
  <c r="N280" i="15"/>
  <c r="N279" i="15"/>
  <c r="N278" i="15"/>
  <c r="N277" i="15"/>
  <c r="N276" i="15"/>
  <c r="N275" i="15"/>
  <c r="N274" i="15"/>
  <c r="N273" i="15"/>
  <c r="N272" i="15"/>
  <c r="N271" i="15"/>
  <c r="N270" i="15"/>
  <c r="N269" i="15"/>
  <c r="N268" i="15"/>
  <c r="N267" i="15"/>
  <c r="N266" i="15"/>
  <c r="N265" i="15"/>
  <c r="N264" i="15"/>
  <c r="N263" i="15"/>
  <c r="N262" i="15"/>
  <c r="N261" i="15"/>
  <c r="N260" i="15"/>
  <c r="N259" i="15"/>
  <c r="N258" i="15"/>
  <c r="N257" i="15"/>
  <c r="N256" i="15"/>
  <c r="N255" i="15"/>
  <c r="N254" i="15"/>
  <c r="N253" i="15"/>
  <c r="N252" i="15"/>
  <c r="N251" i="15"/>
  <c r="N250" i="15"/>
  <c r="N249" i="15"/>
  <c r="N248" i="15"/>
  <c r="N247" i="15"/>
  <c r="N246" i="15"/>
  <c r="N245" i="15"/>
  <c r="N244" i="15"/>
  <c r="N243" i="15"/>
  <c r="N242" i="15"/>
  <c r="N241" i="15"/>
  <c r="N240" i="15"/>
  <c r="N239" i="15"/>
  <c r="N238" i="15"/>
  <c r="N237" i="15"/>
  <c r="N236" i="15"/>
  <c r="N235" i="15"/>
  <c r="N234" i="15"/>
  <c r="N233" i="15"/>
  <c r="N232" i="15"/>
  <c r="N231" i="15"/>
  <c r="N230" i="15"/>
  <c r="N229" i="15"/>
  <c r="N228" i="15"/>
  <c r="N227" i="15"/>
  <c r="N226" i="15"/>
  <c r="N225" i="15"/>
  <c r="N224" i="15"/>
  <c r="N223" i="15"/>
  <c r="N222" i="15"/>
  <c r="N221" i="15"/>
  <c r="N220" i="15"/>
  <c r="N219" i="15"/>
  <c r="N218" i="15"/>
  <c r="N217" i="15"/>
  <c r="N216" i="15"/>
  <c r="N215" i="15"/>
  <c r="N214" i="15"/>
  <c r="N213" i="15"/>
  <c r="N212" i="15"/>
  <c r="N211" i="15"/>
  <c r="N210" i="15"/>
  <c r="N209" i="15"/>
  <c r="N208" i="15"/>
  <c r="N207" i="15"/>
  <c r="N206" i="15"/>
  <c r="N205" i="15"/>
  <c r="N204" i="15"/>
  <c r="N203" i="15"/>
  <c r="N202" i="15"/>
  <c r="N201" i="15"/>
  <c r="N200" i="15"/>
  <c r="N199" i="15"/>
  <c r="N198" i="15"/>
  <c r="N197" i="15"/>
  <c r="N196" i="15"/>
  <c r="N195" i="15"/>
  <c r="N194" i="15"/>
  <c r="N193" i="15"/>
  <c r="N192" i="15"/>
  <c r="N191" i="15"/>
  <c r="N190" i="15"/>
  <c r="N189" i="15"/>
  <c r="N188" i="15"/>
  <c r="N187" i="15"/>
  <c r="N186" i="15"/>
  <c r="N185" i="15"/>
  <c r="N184" i="15"/>
  <c r="N183" i="15"/>
  <c r="N182" i="15"/>
  <c r="N181" i="15"/>
  <c r="N180" i="15"/>
  <c r="N179" i="15"/>
  <c r="N178" i="15"/>
  <c r="N177" i="15"/>
  <c r="N176" i="15"/>
  <c r="N175" i="15"/>
  <c r="N174" i="15"/>
  <c r="N173" i="15"/>
  <c r="N172" i="15"/>
  <c r="N171" i="15"/>
  <c r="N170" i="15"/>
  <c r="N169" i="15"/>
  <c r="N168" i="15"/>
  <c r="N167" i="15"/>
  <c r="N166" i="15"/>
  <c r="N165" i="15"/>
  <c r="N164" i="15"/>
  <c r="N163" i="15"/>
  <c r="N162" i="15"/>
  <c r="N161" i="15"/>
  <c r="N160" i="15"/>
  <c r="N159" i="15"/>
  <c r="N158" i="15"/>
  <c r="N157" i="15"/>
  <c r="N156" i="15"/>
  <c r="N155" i="15"/>
  <c r="N154" i="15"/>
  <c r="N153" i="15"/>
  <c r="N152" i="15"/>
  <c r="N151" i="15"/>
  <c r="N150" i="15"/>
  <c r="N149" i="15"/>
  <c r="N148" i="15"/>
  <c r="N147" i="15"/>
  <c r="N146" i="15"/>
  <c r="N145" i="15"/>
  <c r="N144" i="15"/>
  <c r="N143" i="15"/>
  <c r="N142" i="15"/>
  <c r="N141" i="15"/>
  <c r="N140" i="15"/>
  <c r="N139" i="15"/>
  <c r="N138" i="15"/>
  <c r="N137" i="15"/>
  <c r="N136" i="15"/>
  <c r="N135" i="15"/>
  <c r="N134" i="15"/>
  <c r="N133" i="15"/>
  <c r="N132" i="15"/>
  <c r="N131" i="15"/>
  <c r="N130" i="15"/>
  <c r="N129" i="15"/>
  <c r="N128" i="15"/>
  <c r="N127" i="15"/>
  <c r="N126" i="15"/>
  <c r="N125" i="15"/>
  <c r="N124" i="15"/>
  <c r="N123" i="15"/>
  <c r="N122" i="15"/>
  <c r="N121" i="15"/>
  <c r="N120" i="15"/>
  <c r="N119" i="15"/>
  <c r="N118" i="15"/>
  <c r="N117" i="15"/>
  <c r="N116" i="15"/>
  <c r="N115" i="15"/>
  <c r="N114" i="15"/>
  <c r="N113" i="15"/>
  <c r="N112" i="15"/>
  <c r="N111" i="15"/>
  <c r="N110" i="15"/>
  <c r="N109" i="15"/>
  <c r="N108" i="15"/>
  <c r="N107" i="15"/>
  <c r="N106" i="15"/>
  <c r="N105" i="15"/>
  <c r="N104" i="15"/>
  <c r="N103" i="15"/>
  <c r="N102" i="15"/>
  <c r="N101" i="15"/>
  <c r="N100" i="15"/>
  <c r="N99" i="15"/>
  <c r="N98" i="15"/>
  <c r="N97" i="15"/>
  <c r="N96" i="15"/>
  <c r="N95" i="15"/>
  <c r="N94" i="15"/>
  <c r="N93" i="15"/>
  <c r="N92" i="15"/>
  <c r="N91" i="15"/>
  <c r="N90" i="15"/>
  <c r="N89" i="15"/>
  <c r="N88" i="15"/>
  <c r="N87" i="15"/>
  <c r="N86" i="15"/>
  <c r="N85" i="15"/>
  <c r="N84" i="15"/>
  <c r="N83" i="15"/>
  <c r="N82" i="15"/>
  <c r="N81" i="15"/>
  <c r="N80" i="15"/>
  <c r="N79" i="15"/>
  <c r="N78" i="15"/>
  <c r="N77" i="15"/>
  <c r="N76" i="15"/>
  <c r="N75" i="15"/>
  <c r="N74" i="15"/>
  <c r="N73" i="15"/>
  <c r="N72" i="15"/>
  <c r="N71" i="15"/>
  <c r="N70" i="15"/>
  <c r="N69" i="15"/>
  <c r="N68" i="15"/>
  <c r="N67" i="15"/>
  <c r="N66" i="15"/>
  <c r="N65" i="15"/>
  <c r="N64" i="15"/>
  <c r="N63" i="15"/>
  <c r="N62" i="15"/>
  <c r="N61" i="15"/>
  <c r="N60" i="15"/>
  <c r="N59" i="15"/>
  <c r="N58" i="15"/>
  <c r="N57" i="15"/>
  <c r="N56" i="15"/>
  <c r="N55" i="15"/>
  <c r="N54" i="15"/>
  <c r="N53" i="15"/>
  <c r="N52" i="15"/>
  <c r="N51" i="15"/>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4" i="15"/>
  <c r="N23" i="15"/>
  <c r="N22" i="15"/>
  <c r="N21" i="15"/>
  <c r="N20" i="15"/>
  <c r="N19" i="15"/>
  <c r="N18" i="15"/>
  <c r="N17" i="15"/>
  <c r="N16" i="15"/>
  <c r="N15" i="15"/>
  <c r="N14" i="15"/>
  <c r="N13" i="15"/>
  <c r="P12" i="15"/>
  <c r="P13" i="15"/>
  <c r="N12" i="15"/>
  <c r="Q18" i="15"/>
  <c r="Q17" i="15"/>
  <c r="R14" i="15"/>
  <c r="R13" i="15"/>
  <c r="R12" i="15"/>
  <c r="Q14" i="15"/>
  <c r="Q13" i="15"/>
  <c r="Q12" i="15"/>
  <c r="P14" i="15"/>
</calcChain>
</file>

<file path=xl/comments1.xml><?xml version="1.0" encoding="utf-8"?>
<comments xmlns="http://schemas.openxmlformats.org/spreadsheetml/2006/main">
  <authors>
    <author>Irzycka Magdalena</author>
  </authors>
  <commentList>
    <comment ref="E7" authorId="0" shapeId="0">
      <text>
        <r>
          <rPr>
            <b/>
            <sz val="9"/>
            <color indexed="81"/>
            <rFont val="Tahoma"/>
            <family val="2"/>
          </rPr>
          <t>Irzycka Magdalena:</t>
        </r>
        <r>
          <rPr>
            <sz val="9"/>
            <color indexed="81"/>
            <rFont val="Tahoma"/>
            <family val="2"/>
          </rPr>
          <t xml:space="preserve">
not to be reported (generated automatically in SFC)</t>
        </r>
      </text>
    </comment>
    <comment ref="E18" authorId="0" shapeId="0">
      <text>
        <r>
          <rPr>
            <b/>
            <sz val="9"/>
            <color indexed="81"/>
            <rFont val="Tahoma"/>
            <family val="2"/>
          </rPr>
          <t>Irzycka Magdalena:</t>
        </r>
        <r>
          <rPr>
            <sz val="9"/>
            <color indexed="81"/>
            <rFont val="Tahoma"/>
            <family val="2"/>
          </rPr>
          <t xml:space="preserve">
other type of indicator linked to a primary target group indicator: number in the subindicator colum OR check 1 member per family</t>
        </r>
      </text>
    </comment>
  </commentList>
</comments>
</file>

<file path=xl/comments2.xml><?xml version="1.0" encoding="utf-8"?>
<comments xmlns="http://schemas.openxmlformats.org/spreadsheetml/2006/main">
  <authors>
    <author>Irzycka Magdalena</author>
  </authors>
  <commentList>
    <comment ref="A10" authorId="0" shapeId="0">
      <text>
        <r>
          <rPr>
            <b/>
            <sz val="9"/>
            <color indexed="81"/>
            <rFont val="Tahoma"/>
            <family val="2"/>
          </rPr>
          <t>Irzycka Magdalena:</t>
        </r>
        <r>
          <rPr>
            <sz val="9"/>
            <color indexed="81"/>
            <rFont val="Tahoma"/>
            <family val="2"/>
          </rPr>
          <t xml:space="preserve">
reference number/ code with the organisation</t>
        </r>
      </text>
    </comment>
    <comment ref="D10" authorId="0" shapeId="0">
      <text>
        <r>
          <rPr>
            <b/>
            <sz val="9"/>
            <color indexed="81"/>
            <rFont val="Tahoma"/>
            <family val="2"/>
          </rPr>
          <t>Irzycka Magdalena:</t>
        </r>
        <r>
          <rPr>
            <sz val="9"/>
            <color indexed="81"/>
            <rFont val="Tahoma"/>
            <family val="2"/>
          </rPr>
          <t xml:space="preserve">
must be filled in excepted for the persons who have no NN (they do not come to BE)</t>
        </r>
      </text>
    </comment>
    <comment ref="F10" authorId="0" shapeId="0">
      <text>
        <r>
          <rPr>
            <b/>
            <sz val="9"/>
            <color indexed="81"/>
            <rFont val="Tahoma"/>
            <family val="2"/>
          </rPr>
          <t>Irzycka Magdalena:</t>
        </r>
        <r>
          <rPr>
            <sz val="9"/>
            <color indexed="81"/>
            <rFont val="Tahoma"/>
            <family val="2"/>
          </rPr>
          <t xml:space="preserve">
Female / Male / Non binary</t>
        </r>
      </text>
    </comment>
    <comment ref="I10"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t>
        </r>
      </text>
    </comment>
    <comment ref="J10"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t>
        </r>
      </text>
    </comment>
    <comment ref="K10" authorId="0" shapeId="0">
      <text>
        <r>
          <rPr>
            <b/>
            <sz val="9"/>
            <color indexed="81"/>
            <rFont val="Tahoma"/>
            <family val="2"/>
          </rPr>
          <t>Irzycka Magdalena:</t>
        </r>
        <r>
          <rPr>
            <sz val="9"/>
            <color indexed="81"/>
            <rFont val="Tahoma"/>
            <family val="2"/>
          </rPr>
          <t xml:space="preserve">
date when the person is registered within the project</t>
        </r>
      </text>
    </comment>
    <comment ref="L10" authorId="0" shapeId="0">
      <text>
        <r>
          <rPr>
            <b/>
            <sz val="9"/>
            <color indexed="81"/>
            <rFont val="Tahoma"/>
            <family val="2"/>
          </rPr>
          <t xml:space="preserve">Irzycka Magdalena : </t>
        </r>
        <r>
          <rPr>
            <sz val="9"/>
            <color indexed="81"/>
            <rFont val="Tahoma"/>
            <family val="2"/>
          </rPr>
          <t>last day when the person participates in the project</t>
        </r>
      </text>
    </comment>
    <comment ref="M10" authorId="0" shapeId="0">
      <text>
        <r>
          <rPr>
            <b/>
            <sz val="9"/>
            <color indexed="81"/>
            <rFont val="Tahoma"/>
            <family val="2"/>
          </rPr>
          <t>Irzycka Magdalena:</t>
        </r>
        <r>
          <rPr>
            <sz val="9"/>
            <color indexed="81"/>
            <rFont val="Tahoma"/>
            <family val="2"/>
          </rPr>
          <t xml:space="preserve">
in what way the person benefited from the project (very briefly)</t>
        </r>
      </text>
    </comment>
  </commentList>
</comments>
</file>

<file path=xl/comments3.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F11" authorId="0" shapeId="0">
      <text>
        <r>
          <rPr>
            <b/>
            <sz val="9"/>
            <color indexed="81"/>
            <rFont val="Tahoma"/>
            <family val="2"/>
          </rPr>
          <t>Irzycka Magdalena:</t>
        </r>
        <r>
          <rPr>
            <sz val="9"/>
            <color indexed="81"/>
            <rFont val="Tahoma"/>
            <family val="2"/>
          </rPr>
          <t xml:space="preserve">
Female / Male / Non binary</t>
        </r>
      </text>
    </comment>
    <comment ref="H11" authorId="0" shapeId="0">
      <text>
        <r>
          <rPr>
            <b/>
            <sz val="9"/>
            <color indexed="81"/>
            <rFont val="Tahoma"/>
            <charset val="1"/>
          </rPr>
          <t>Irzycka Magdalena:</t>
        </r>
        <r>
          <rPr>
            <sz val="9"/>
            <color indexed="81"/>
            <rFont val="Tahoma"/>
            <charset val="1"/>
          </rPr>
          <t xml:space="preserve">
demandeur d'asile / asielzoeker ; réfugié / vluchteling ; ...</t>
        </r>
      </text>
    </comment>
    <comment ref="I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J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K11" authorId="0" shapeId="0">
      <text>
        <r>
          <rPr>
            <b/>
            <sz val="9"/>
            <color indexed="81"/>
            <rFont val="Tahoma"/>
            <family val="2"/>
          </rPr>
          <t>Irzycka Magdalena:</t>
        </r>
        <r>
          <rPr>
            <sz val="9"/>
            <color indexed="81"/>
            <rFont val="Tahoma"/>
            <family val="2"/>
          </rPr>
          <t xml:space="preserve">
date when the person is registered within the project
</t>
        </r>
      </text>
    </comment>
    <comment ref="L11" authorId="0" shapeId="0">
      <text>
        <r>
          <rPr>
            <b/>
            <sz val="9"/>
            <color indexed="81"/>
            <rFont val="Tahoma"/>
            <family val="2"/>
          </rPr>
          <t>Irzycka Magdalena:</t>
        </r>
        <r>
          <rPr>
            <sz val="9"/>
            <color indexed="81"/>
            <rFont val="Tahoma"/>
            <family val="2"/>
          </rPr>
          <t xml:space="preserve">
last day when the person participates in the project
</t>
        </r>
      </text>
    </comment>
    <comment ref="M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N11" authorId="0" shapeId="0">
      <text>
        <r>
          <rPr>
            <b/>
            <sz val="9"/>
            <color indexed="81"/>
            <rFont val="Tahoma"/>
            <family val="2"/>
          </rPr>
          <t>Irzycka Magdalena:</t>
        </r>
        <r>
          <rPr>
            <sz val="9"/>
            <color indexed="81"/>
            <rFont val="Tahoma"/>
            <family val="2"/>
          </rPr>
          <t xml:space="preserve">
to be checked if the assumption in the subindicator is correct</t>
        </r>
      </text>
    </comment>
    <comment ref="O11" authorId="0" shapeId="0">
      <text>
        <r>
          <rPr>
            <b/>
            <sz val="9"/>
            <color indexed="81"/>
            <rFont val="Tahoma"/>
            <family val="2"/>
          </rPr>
          <t>Irzycka Magdalena:</t>
        </r>
        <r>
          <rPr>
            <sz val="9"/>
            <color indexed="81"/>
            <rFont val="Tahoma"/>
            <family val="2"/>
          </rPr>
          <t xml:space="preserve">
to be checked if the assumption in the subindicator is correct</t>
        </r>
      </text>
    </comment>
    <comment ref="P11" authorId="0" shapeId="0">
      <text>
        <r>
          <rPr>
            <b/>
            <sz val="9"/>
            <color indexed="81"/>
            <rFont val="Tahoma"/>
            <family val="2"/>
          </rPr>
          <t>Irzycka Magdalena:</t>
        </r>
        <r>
          <rPr>
            <sz val="9"/>
            <color indexed="81"/>
            <rFont val="Tahoma"/>
            <family val="2"/>
          </rPr>
          <t xml:space="preserve">
to be checked if the assumption in the subindicator is correct</t>
        </r>
      </text>
    </comment>
    <comment ref="Q11" authorId="0" shapeId="0">
      <text>
        <r>
          <rPr>
            <b/>
            <sz val="9"/>
            <color indexed="81"/>
            <rFont val="Tahoma"/>
            <family val="2"/>
          </rPr>
          <t>Irzycka Magdalena:</t>
        </r>
        <r>
          <rPr>
            <sz val="9"/>
            <color indexed="81"/>
            <rFont val="Tahoma"/>
            <family val="2"/>
          </rPr>
          <t xml:space="preserve">
to be checked if the assumption in the linked result indicator is correct
-&gt; only appicable if the person participated in a language course (AMIF-SO2-3.1)</t>
        </r>
      </text>
    </comment>
    <comment ref="R11" authorId="0" shapeId="0">
      <text>
        <r>
          <rPr>
            <b/>
            <sz val="9"/>
            <color indexed="81"/>
            <rFont val="Tahoma"/>
            <family val="2"/>
          </rPr>
          <t>Irzycka Magdalena:</t>
        </r>
        <r>
          <rPr>
            <sz val="9"/>
            <color indexed="81"/>
            <rFont val="Tahoma"/>
            <family val="2"/>
          </rPr>
          <t xml:space="preserve">
to be checked if the assumption in the linked result indicator is correct
</t>
        </r>
      </text>
    </comment>
    <comment ref="S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 ref="T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List>
</comments>
</file>

<file path=xl/comments4.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F11" authorId="0" shapeId="0">
      <text>
        <r>
          <rPr>
            <b/>
            <sz val="9"/>
            <color indexed="81"/>
            <rFont val="Tahoma"/>
            <family val="2"/>
          </rPr>
          <t>Irzycka Magdalena:</t>
        </r>
        <r>
          <rPr>
            <sz val="9"/>
            <color indexed="81"/>
            <rFont val="Tahoma"/>
            <family val="2"/>
          </rPr>
          <t xml:space="preserve">
Female / Male / Non binary</t>
        </r>
      </text>
    </comment>
    <comment ref="H11" authorId="0" shapeId="0">
      <text>
        <r>
          <rPr>
            <b/>
            <sz val="9"/>
            <color indexed="81"/>
            <rFont val="Tahoma"/>
            <family val="2"/>
          </rPr>
          <t>Irzycka Magdalena:</t>
        </r>
        <r>
          <rPr>
            <sz val="9"/>
            <color indexed="81"/>
            <rFont val="Tahoma"/>
            <family val="2"/>
          </rPr>
          <t xml:space="preserve">
demandeur d'asile / asielzoeker ; réfugié / vluchteling ; ...</t>
        </r>
      </text>
    </comment>
    <comment ref="I11" authorId="0" shapeId="0">
      <text>
        <r>
          <rPr>
            <b/>
            <sz val="9"/>
            <color indexed="81"/>
            <rFont val="Tahoma"/>
            <family val="2"/>
          </rPr>
          <t>Irzycka Magdalena:</t>
        </r>
        <r>
          <rPr>
            <sz val="9"/>
            <color indexed="81"/>
            <rFont val="Tahoma"/>
            <family val="2"/>
          </rPr>
          <t xml:space="preserve">
country of residence of the member for whom the family reunification is applied</t>
        </r>
      </text>
    </comment>
    <comment ref="J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K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L11" authorId="0" shapeId="0">
      <text>
        <r>
          <rPr>
            <b/>
            <sz val="9"/>
            <color indexed="81"/>
            <rFont val="Tahoma"/>
            <family val="2"/>
          </rPr>
          <t>Irzycka Magdalena:</t>
        </r>
        <r>
          <rPr>
            <sz val="9"/>
            <color indexed="81"/>
            <rFont val="Tahoma"/>
            <family val="2"/>
          </rPr>
          <t xml:space="preserve">
date when the person is registered within the project</t>
        </r>
      </text>
    </comment>
    <comment ref="M11" authorId="0" shapeId="0">
      <text>
        <r>
          <rPr>
            <b/>
            <sz val="9"/>
            <color indexed="81"/>
            <rFont val="Tahoma"/>
            <family val="2"/>
          </rPr>
          <t>Irzycka Magdalena:</t>
        </r>
        <r>
          <rPr>
            <sz val="9"/>
            <color indexed="81"/>
            <rFont val="Tahoma"/>
            <family val="2"/>
          </rPr>
          <t xml:space="preserve">
last day when the person participates in the project</t>
        </r>
      </text>
    </comment>
    <comment ref="N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O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List>
</comments>
</file>

<file path=xl/comments5.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F11" authorId="0" shapeId="0">
      <text>
        <r>
          <rPr>
            <b/>
            <sz val="9"/>
            <color indexed="81"/>
            <rFont val="Tahoma"/>
            <family val="2"/>
          </rPr>
          <t>Irzycka Magdalena:</t>
        </r>
        <r>
          <rPr>
            <sz val="9"/>
            <color indexed="81"/>
            <rFont val="Tahoma"/>
            <family val="2"/>
          </rPr>
          <t xml:space="preserve">
Female / Male / Non binary</t>
        </r>
      </text>
    </comment>
    <comment ref="H11" authorId="0" shapeId="0">
      <text>
        <r>
          <rPr>
            <b/>
            <sz val="9"/>
            <color indexed="81"/>
            <rFont val="Tahoma"/>
            <family val="2"/>
          </rPr>
          <t>Irzycka Magdalena:</t>
        </r>
        <r>
          <rPr>
            <sz val="9"/>
            <color indexed="81"/>
            <rFont val="Tahoma"/>
            <family val="2"/>
          </rPr>
          <t xml:space="preserve">
country of residence of the person benefitting from mobility scheme</t>
        </r>
      </text>
    </comment>
    <comment ref="I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J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K11" authorId="0" shapeId="0">
      <text>
        <r>
          <rPr>
            <b/>
            <sz val="9"/>
            <color indexed="81"/>
            <rFont val="Tahoma"/>
            <family val="2"/>
          </rPr>
          <t>Irzycka Magdalena:</t>
        </r>
        <r>
          <rPr>
            <sz val="9"/>
            <color indexed="81"/>
            <rFont val="Tahoma"/>
            <family val="2"/>
          </rPr>
          <t xml:space="preserve">
date when the person is registered within the project
</t>
        </r>
      </text>
    </comment>
    <comment ref="L11" authorId="0" shapeId="0">
      <text>
        <r>
          <rPr>
            <b/>
            <sz val="9"/>
            <color indexed="81"/>
            <rFont val="Tahoma"/>
            <family val="2"/>
          </rPr>
          <t>Irzycka Magdalena:</t>
        </r>
        <r>
          <rPr>
            <sz val="9"/>
            <color indexed="81"/>
            <rFont val="Tahoma"/>
            <family val="2"/>
          </rPr>
          <t xml:space="preserve">
last day when the person participates in the project</t>
        </r>
      </text>
    </comment>
    <comment ref="M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N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List>
</comments>
</file>

<file path=xl/sharedStrings.xml><?xml version="1.0" encoding="utf-8"?>
<sst xmlns="http://schemas.openxmlformats.org/spreadsheetml/2006/main" count="1731" uniqueCount="496">
  <si>
    <t>Reference</t>
  </si>
  <si>
    <t>Last name</t>
  </si>
  <si>
    <t>First name</t>
  </si>
  <si>
    <t>Date of birth</t>
  </si>
  <si>
    <t>Gender</t>
  </si>
  <si>
    <t>Nationality</t>
  </si>
  <si>
    <t>Registration date on project</t>
  </si>
  <si>
    <t xml:space="preserve">Number of returnees voluntarily returned; </t>
  </si>
  <si>
    <t>Number of returnees who were removed;</t>
  </si>
  <si>
    <t>SO</t>
  </si>
  <si>
    <t>code indicator</t>
  </si>
  <si>
    <t>name indicator</t>
  </si>
  <si>
    <t>Country of residence</t>
  </si>
  <si>
    <t>[text field]</t>
  </si>
  <si>
    <t>[M/F/N]</t>
  </si>
  <si>
    <t>code associated result indicator</t>
  </si>
  <si>
    <t>Number of returnees subject to alternatives to detention.</t>
  </si>
  <si>
    <t>AMIF-SO1-1</t>
  </si>
  <si>
    <t>AMIF-SO1-1.1</t>
  </si>
  <si>
    <t>AMIF-SO1-1.2</t>
  </si>
  <si>
    <t>AMIF-SO1-1.3</t>
  </si>
  <si>
    <t>type indic (output / result)</t>
  </si>
  <si>
    <t xml:space="preserve">Output  </t>
  </si>
  <si>
    <t>Output</t>
  </si>
  <si>
    <t xml:space="preserve">Result  </t>
  </si>
  <si>
    <t>AMIF-SO1-7</t>
  </si>
  <si>
    <t>AMIF-SO1-7.1</t>
  </si>
  <si>
    <t>AMIF-SO1-7.2</t>
  </si>
  <si>
    <t>Number of participants supported</t>
  </si>
  <si>
    <t>Separately specifying number of participants who received legal assistance</t>
  </si>
  <si>
    <t>Separately specifying number of participants benefiting from types of support other than legal assistance, including information and assistance throughout the asylum procedure</t>
  </si>
  <si>
    <t>Separately specifying number of vulnerable participants assisted</t>
  </si>
  <si>
    <t>Number of persons placed in alternatives to detention</t>
  </si>
  <si>
    <t>Separately specifying the number of unaccompanied minors placed in alternatives to detention</t>
  </si>
  <si>
    <t>Separately specifying the number of families placed in alternatives to detention</t>
  </si>
  <si>
    <t>AMIF-SO2-1</t>
  </si>
  <si>
    <t>AMIF-SO2-3</t>
  </si>
  <si>
    <t>AMIF-SO2-3.1</t>
  </si>
  <si>
    <t>AMIF-SO2-3.2</t>
  </si>
  <si>
    <t>AMIF-SO2-3.3</t>
  </si>
  <si>
    <t>AMIF-SO2-5</t>
  </si>
  <si>
    <t>AMIF-SO2-6</t>
  </si>
  <si>
    <t>AMIF-SO2-8</t>
  </si>
  <si>
    <t>AMIF-SO2-9</t>
  </si>
  <si>
    <t>AMIF-SO2-10</t>
  </si>
  <si>
    <t>AMIF-SO2-11</t>
  </si>
  <si>
    <t>AMIF-SO3-3</t>
  </si>
  <si>
    <t>AMIF-SO3-8</t>
  </si>
  <si>
    <t>AMIF-SO3-6</t>
  </si>
  <si>
    <t>AMIF-SO3-7</t>
  </si>
  <si>
    <t>Separately specifying the number of participants in a language course</t>
  </si>
  <si>
    <t>Separately specifying the number of participants in a civic orientation course</t>
  </si>
  <si>
    <t>Separately specifying the number of participants who received personalised professional guidance</t>
  </si>
  <si>
    <t>Number of participants in pre-departure measures</t>
  </si>
  <si>
    <t>Number of participants in language courses who, upon leaving the language course, have improved their proficiency level in the host-country language by at least one level in the Common European Framework of Reference for Languages or national equivalent</t>
  </si>
  <si>
    <t>Number of participants who report that the activity was helpful for their integration</t>
  </si>
  <si>
    <t>Number of participants who applied for their qualification or skills acquired in a third country to be recognised or assessed</t>
  </si>
  <si>
    <t>Number of participants who applied for a long-term residence status</t>
  </si>
  <si>
    <t>AMIF-SO4-2</t>
  </si>
  <si>
    <t>AMIF-SO4-4</t>
  </si>
  <si>
    <t>AMIF-SO4-5</t>
  </si>
  <si>
    <t>Number of persons resettled</t>
  </si>
  <si>
    <t>Number of persons admitted through humanitarian admission</t>
  </si>
  <si>
    <t>Unaccompagnied minor</t>
  </si>
  <si>
    <t>Vulnerable person</t>
  </si>
  <si>
    <t>Number of participants supported -&gt;</t>
  </si>
  <si>
    <t xml:space="preserve">Number of participants receiving information or assistance in applying for family reunification -&gt; </t>
  </si>
  <si>
    <t>Number of participants benefitting from mobility schemes -&gt;</t>
  </si>
  <si>
    <t>Number of returnees who received re-integration assistance -&gt;</t>
  </si>
  <si>
    <t>Number of participants who received pre-departure support -&gt;</t>
  </si>
  <si>
    <t>no</t>
  </si>
  <si>
    <t xml:space="preserve">AMIF primary target group indicators </t>
  </si>
  <si>
    <t>LIST OF PARTICIPANTS - data to be filled in and uploaded in AMBIS in the FINAL CONTENT REPORT</t>
  </si>
  <si>
    <t xml:space="preserve">SUBINDICATORS </t>
  </si>
  <si>
    <t>Status</t>
  </si>
  <si>
    <t>Short description of link with project</t>
  </si>
  <si>
    <t>Number of participants receiving information or assistance in applying for family reunification</t>
  </si>
  <si>
    <t xml:space="preserve">LINKED RESULT INDICATORS </t>
  </si>
  <si>
    <t>AMIF-SO2-9 Number of participants who report that the activity was helpful for their integration</t>
  </si>
  <si>
    <t>Number of participants benefitting from mobility schemes</t>
  </si>
  <si>
    <t>LINKED RESULT INDICATORS</t>
  </si>
  <si>
    <t xml:space="preserve">AMIF secondary target group indicators </t>
  </si>
  <si>
    <t>AMIF-SO1-2</t>
  </si>
  <si>
    <t>Number of participants in training activities -&gt;</t>
  </si>
  <si>
    <t>AMIF-SO1-5</t>
  </si>
  <si>
    <t>Number of participants who consider the training useful for their work</t>
  </si>
  <si>
    <t>AMIF-SO1-6</t>
  </si>
  <si>
    <t>Number of participants who report three months after the training activity that they are using the skills and competences acquired during the training</t>
  </si>
  <si>
    <t>AMIF-SO3-1</t>
  </si>
  <si>
    <t>Number of participants in training activities</t>
  </si>
  <si>
    <t>AMIF-SO4-1</t>
  </si>
  <si>
    <t>Number of staff trained</t>
  </si>
  <si>
    <t>AMIF-SO1-3</t>
  </si>
  <si>
    <t>Number of newly created places in reception infrastructure in accordance with Union acquis</t>
  </si>
  <si>
    <t>AMIF-SO1-3.1</t>
  </si>
  <si>
    <t>AMIF-SO1-4</t>
  </si>
  <si>
    <t>Number of renovated or refurbished places in reception infrastructure in accordance with Union acquis</t>
  </si>
  <si>
    <t>AMIF-SO1-4.1</t>
  </si>
  <si>
    <t>AMIF-SO2-2</t>
  </si>
  <si>
    <t>Number of local and regional authorities supported to implement integration measures</t>
  </si>
  <si>
    <t>AMIF-SO2-4</t>
  </si>
  <si>
    <t>Number of information packages and campaigns to raise awareness of legal migration channels to the Union</t>
  </si>
  <si>
    <t>AMIF-SO2-7</t>
  </si>
  <si>
    <t>Number of integration projects where local and regional authorities are the beneficiary</t>
  </si>
  <si>
    <t>AMIF-SO3-2</t>
  </si>
  <si>
    <t>Number of items of equipment purchased, including number of ICT systems purchased or updated;</t>
  </si>
  <si>
    <t>AMIF-SO3-4</t>
  </si>
  <si>
    <t>Number of places in detention centres created</t>
  </si>
  <si>
    <t>AMIF-SO3-5</t>
  </si>
  <si>
    <t>Number of places in detention centres refurbished or renovated</t>
  </si>
  <si>
    <t>AMIF-SO4-3</t>
  </si>
  <si>
    <t>Number of applicants for and beneficiaries of international protection transferred from one Member State to another</t>
  </si>
  <si>
    <t>National Register Number</t>
  </si>
  <si>
    <t>[000000-00000]</t>
  </si>
  <si>
    <t xml:space="preserve">Steps : </t>
  </si>
  <si>
    <r>
      <t xml:space="preserve">1. </t>
    </r>
    <r>
      <rPr>
        <b/>
        <sz val="14"/>
        <rFont val="Calibri"/>
        <family val="2"/>
        <scheme val="minor"/>
      </rPr>
      <t>Project proposal</t>
    </r>
    <r>
      <rPr>
        <sz val="14"/>
        <rFont val="Calibri"/>
        <family val="2"/>
        <scheme val="minor"/>
      </rPr>
      <t xml:space="preserve"> : select &amp; fill in the indicator </t>
    </r>
  </si>
  <si>
    <t>Participant means a natural person benefiting directly from an operation (project) without being responsible for initiating or both initiating and implementing the operation (project) as set out in Art. 2(40) CPR. For the purpose of this indicator and sub-indicators, a participant is a third country national requesting international protection or benefiting from the international protection.
Support includes, without being limited to, assistance to participant in line with:
- Directive 2013/32/EU on common procedures for granting and withdrawing international protection (information on the asylum procedure, interpretation, advice and counselling, medical examination)
- Directive 2013/33/EU laying down standards for the reception of applicants for international protection (health care which includes, at least, emergency care and essential treatment of illnesses and of serious mental disorders; access to the education system; housing, food and clothing provided in kind, or as financial allowances or in vouchers, or a combination of the three, and a daily expenses allowance).
- Legal assistance means assistance within the meaning of Paragraph 23 in the Preamble and Articles 12 and 19-23 of the Directive 2013/32/EU on common procedures for granting and withdrawing international protection.
- Training to enhance employability.</t>
  </si>
  <si>
    <t>/</t>
  </si>
  <si>
    <t>women</t>
  </si>
  <si>
    <t>men</t>
  </si>
  <si>
    <t>non-binary</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</si>
  <si>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</si>
  <si>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18-60</t>
  </si>
  <si>
    <t>&lt; 18</t>
  </si>
  <si>
    <t>&gt; 60</t>
  </si>
  <si>
    <t>définition COM</t>
  </si>
  <si>
    <t>comments COM</t>
  </si>
  <si>
    <t>This indicator is generated automatically for reporting purposes by the system by subtracting the number of participants who received legal assistance from the number of participants supported. Member States do not need to report data for this indicator, nor do they need to set milestones or targets.</t>
  </si>
  <si>
    <t>Participant means a natural person benefiting directly from an operation (project) without being responsible for initiating or both initiating and implementing the operation (project) as set out in Art. 2(40) CPR. For the purpose of this sub-indicators, a participant is a third country national requesting international protection or benefiting from the international protection.
Article 21 of Directive 2013/33/EU laying down standards for the reception of applicants for international protection provides open list of vulnerable persons. It lists persons such as:
- minors,
- unaccompanied minors,
- disabled people,
- elderly people,
- pregnant women, single parents with minor children,
- victims of human trafficking,
- persons with serious illnesses,
- persons with mental disorders and
- persons who have been subjected to torture, rape or other serious forms of psychological, physical or sexual violence, such as victims of female genital mutilation.
Only participants that are recognised as vulnerable in line with Directive 2013/33/EU should be reported under this sub-indicator. Article 22 of Directive 2013/33/EU requires that Member States assess whether the applicant is an applicant with special reception needs. In the methodology, the Managing Authority would list the vulnerabilities that are taken into consideration for the purpose of Directive 2013/22/EU.
Although participants may cumulate several vulnerabilities, he/she should only be reported once.</t>
  </si>
  <si>
    <t>Separately specifying number of newly created places for unaccompanied minors</t>
  </si>
  <si>
    <t>Separately specifying number of renovated or refurbished places for unaccompanied minors</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</si>
  <si>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The indicator covers training activities on any topic relevant under this specific objective.</t>
  </si>
  <si>
    <t xml:space="preserve">Participant = staff member who is not responsible for initiating or both initiating and implementing the project. </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</si>
  <si>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For the purpose of this indicator, a place in private houses, flats or hotels or other premises under private ownership means a place for which the beneficiary has concluded a long-term contract with the owner. A long-term contract means a contract of at least three years. The indicator covers newly created places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</si>
  <si>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Milestones and targets and reported data must be equal or higher than milestone and target and reported data of sub-indicator; add validation rule in SFC2021
Any place reported under the sub-indicator must also be reported under this main indicator.</t>
  </si>
  <si>
    <t>To be recorded when the place is created (&amp; can be used).</t>
  </si>
  <si>
    <t>Minor means a third-country national or a stateless person below the age of 18 years. Source: Article 2(l) Directive 2013/32/EU.
Places for unaccompanied minors means any accommodation centre or place specialised in accommodation for minors or in other accommodation suitable for minors.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The indicator covers newly created places in line with Union acquis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</si>
  <si>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As this is a sub-indicator to the main indicator ‘Number of newly created places in reception infrastructure’, the same place must also be reported under that main indicator as well.
The milestone, target and the reported data cannot exceed the milestone, target and the reported data set for indicator ‘Number of newly created places in reception infrastructure in line with Union acquis’; in SFC2021 there will be a validation rule.</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</si>
  <si>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Renovate/refurbish means to improve the conditions of existing places in reception infrastructure including through repairs.
Any place reported under the sub-indicator must also be reported under this main indicator.
For renovations/refurbishments that cannot be attributed to individual places (e.g. in common areas), all places are reported as renovated/refurbished that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</si>
  <si>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 and target must be equal or higher than milestones and targets of sub-indicators; add validation rule in SFC2021
Any place reported under the sub-indicator must also be reported under this main indicator.</t>
  </si>
  <si>
    <t>To be recorded when the place is renovated &amp; ready to be used.</t>
  </si>
  <si>
    <t>Reception infrastructure means any accommodation centre or place specialised in accommodation for minors or in other accommodation suitable for minors in accordance with Union acquis.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 Renovate/refurbish means to improve the conditions of existing places in reception infrastructure. For renovations/refurbishments that cannot be attributed to individual places (e.g. in common areas), all places are reported as renovated/refurbished as long as all places in the centre concerned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</si>
  <si>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The milestone and target and reported data cannot exceed the milestone and target and reported data set for indicator ‘Number of renovated/refurbished places in reception infrastructure in line with Union acquis’; in SFC2021 there will be a validation rule.
As this is a sub-indicator to the main indicator ‘Number of renovated/refurbished places in reception infrastructure’, the same place must also be reported under that main indicator as well.</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</si>
  <si>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In order to determine whether a participant considers the training useful, each participant needs to be asked for her/his opinion after each training within the same project.</t>
  </si>
  <si>
    <t xml:space="preserve">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t>
  </si>
  <si>
    <t>The results for this indicator must also be collected DURING the project -&gt; the survey must take place during the eligible period!</t>
  </si>
  <si>
    <t xml:space="preserve">Alternatives to detention mean non-custodial measures used to monitor and / or limit the movement of third 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t>
  </si>
  <si>
    <t>Alternatives to detention mean non-custodial measures used to monitor and/or limit the movement of third-country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t>
  </si>
  <si>
    <t>Family members means, in so far as the family already existed in the country of origin, the following members of the applicant’s family who are present in the same Member State in relation to the application for international protection:
- the spouse of the applicant or his or her unmarried partner in a stable relationship, where the law or practice of the Member State concerned treats unmarried couples in a way comparable to married couples under its law relating to third-country nationals;
- the minor children of couples referred to in the first indent or of the applicant, on condition that they are unmarried and regardless of whether they were born in or out of wedlock or adopted as defined under national law;
- the father, mother or another adult responsible for the applicant whether by law or by the practice of the Member State concerned, when that applicant is a minor and unmarried.
Source: Article 2 (c) of Directive 2013/33/EU laying down standards for the reception of applicants for international protection (recast)
Alternatives to detention mean non-custodial measures used to monitor and / or limit the movement of third country nationals in advance of deciding on the individual’s right to State remain, such as regular reporting, the surrender of a financial guarantee or documents travel,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t>
  </si>
  <si>
    <t>When the family is placed in the alternative to detention, it can be recorded and reported under this indicator.
Although this is a sub-indicator to the main indicator ‘Number of persons placed in alternatives to detention’, the reported category differs. Whilst in the main indicator individuals are reported, this indicator counts families. The reported data must therefore be lower than the reported data under the main indicator. This indicator counts the number of families (not the number of family members). Hence, no gender or age breakdown is required.
Only families who were placed in alternative to detention that received support under AMIF should be reported under this indicator.</t>
  </si>
  <si>
    <t>Participant means a natural person benefiting directly from an operation (project) without being responsible for initiating or both initiating and implementing the operation (project) as set out in Art. 2(40) CPR R. For the purpose of this indicator, a participant is a third country national.
A pre-departure measure means any integration support taking place in a third country before migration to the EU in line with the EU acquis on legal migration (such as language training, providing information on the future host society or other measures specifically related to the situation of the person and the legal pathway to be used (family reunification, work, studies etc.)</t>
  </si>
  <si>
    <t>In order to report a person under this indicator it is not a requirement that the person arrives in the host country or that the person has already applied for a visa. 
 HOME-Funds/2021/26 (02/12/21)</t>
  </si>
  <si>
    <t>Local and regional authority means a governmental institution that is not part of the central/federal administration/government. Individual persons are not reported under this indicator.
‘Supported’ requires that a local or regional authority has directly benefitted from AMIF funding to implement integration measures in a project dedicated for regional and/or local authorities. This includes e.g. training, capacity building, and networking. For the purpose of this indicator, this excludes local and regional authorities that are beneficiaries of an integration project as these are covered by another indicator. A beneficiary in the meaning of Article 2 CPR is a public or private body, an entity with or without legal personality or a natural person, responsible for initiating or both initiating and implementing operations. For the purpose of this indicator, local and regional authorities are defined by the national provisions.
For the purpose of this indicator, integration measures mean measures tailor-made to the needs of third-country nationals that are generally implemented in the early stages of integration, and horizontal actions supporting Member States’ capacities in the field of integration including in the priority areas identified in the Action Plan on Integration and Inclusion 2021-2027. The support should aim to build Member States’ capacity to develop integration strategies, strengthen exchange and cooperation and promote contact, constructive dialogue and acceptance between the third-country nationals and the receiving society.</t>
  </si>
  <si>
    <t>It is up to the Member State to determine the moment of recording and reporting the authority under this indicator while ensuring that support to the same authority is reported only once within one project.</t>
  </si>
  <si>
    <t xml:space="preserve">Example: a project implemented by a university or an NGO to train the staff of Local/Regional Authority on how to better deal with diversity issues – the LRAs involved in the project can be reported under this indicator. To be recorded when the activities are finished.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</si>
  <si>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Support to participants includes, without being limited to, the following:
- Language course,
- Civic orientation course,
- Social orientation guidance including mentoring,
- Support to access basic services like health/housing e.g. through interpretation
- Personal professional guidance,
- Support to get qualification or skills acquired in a third country to be recognised or assessed,
- Support to apply for long-term status,
- Legal counselling.</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</si>
  <si>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Language course means a training course to help legally residing TCN and applicants for international protection to learn the official language(s) of the host country to enable them to participate socially and economically in the host society. Source: https://ec.europa.eu/home-affairs/what-we-do/networks/european_migration_network/glossary_search/language-training_en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</si>
  <si>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Civic orientation course means a course for third-country nationals residing legally in an EU Member State and applicants for international protection which aims to convey knowledge and understanding of the fundamental values of the host country, the legal system, the residents' rights and duties, access to the labour market as well as important knowledge for everyday life which is needed to participate in society. Source: https://ec.europa.eu/home-affairs/what-we-do/networks/european_migration_network/glossary_search/civic-orientation-course_en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</si>
  <si>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Professional guidance means advice or counselling provided in view of the professional development of the participant. Personalised guidance means support tailored to the needs of the participant provided if possible as individual support or in small groups. A participant has to be provided with a personalised guidance given by a professional in a specific field. Examples: skills assessments, coaching, mentoring.</t>
  </si>
  <si>
    <t>Legal migration means migration in accordance with the applicable legal framework. Source: https://ec.europa.eu/home-affairs/what-we-do/networks/european_migration_network/glossary_search/legal-migration_en
Information package means a set of pertinent documents given to the participants. Information package is counted as one package regardless of the number of copies of leaflets/posters/brochures or other handovers. An information package can be composed of one or multiple types of handovers.
Information campaign/awareness raising targets a broader public not necessarily with contacts to individuals using various channels. Each awareness raising campaign is counted (not individual events within the campaign).
For the purpose of this indicator, any information package or awareness raising campaign falling within the scope of this specific objective can be reported.</t>
  </si>
  <si>
    <t>It is up to the Member State to determine the moment of recording and reporting the information package/campaign under this indicator while ensuring that each information package/campaign is reported only once within one project.</t>
  </si>
  <si>
    <t>To be recorded when the campaign is finished / the information is given.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</si>
  <si>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Family reunification means the establishment of a family relationship which is either: a) the entry into and residence in an EU Member State, in accordance with Council Directive 2003/86/EC (Family Reunification Directive), by family members of a third-country national residing lawfully in that EU Member State (‘sponsor’) in order to preserve the family unit, whether the family relationship arose before or after the entry of the sponsor; or b) between a Union citizen and third-country national established outside the EU who then subsequently enters the EU.
Source: https://ec.europa.eu/home-affairs/what-we-do/networks/european_migration_network/glossary_search/family-reunification_en
For the purpose of this indicator only those participants who received personalised information are reported under this indicator (not e.g. persons who received printed material only).</t>
  </si>
  <si>
    <t>When a participant enters the project, he/she can be recorded and reported under this indicator.
If the same person receives different forms of support in the same project, he/she should be reported only once in the project.
For the reporting only: data broken down by gender (women, men, non-binary17)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</si>
  <si>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Mobility schemes mean programmes providing opportunities for persons residing in a third country to come to the EU for the purpose of study, training or work. They include schemes for temporary and long-term migration, as well as circular migration.</t>
  </si>
  <si>
    <t>Integration project means a project fostering the social and economic inclusion of third country nationals. Source: Action plan on Integration and Inclusion 2021-2027 (COM(2020) 758 final).
Local and regional authority means a governmental institution that is not part of the central/federal administration/government.
Beneficiary in the meaning of Article 2 CPR is a public or private body, an entity with or without legal personality or a natural person, responsible for initiating or both initiating and implementing operations. Only local or regional authorities that are project beneficiaries are reported under this indicator.</t>
  </si>
  <si>
    <t>It is up to the Member State to determine the moment of recording and reporting the project under this indicator.</t>
  </si>
  <si>
    <t>Example: a project where the grant agreement is signed with (or a grant decision is awarded to) a city or region to implement an integration project. To be recorded when the project is finished.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</si>
  <si>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The result achieved by a participant who did not follow the course entirely, can also be reported.
The proficiency level is a formal outcome, which is obtained when a competent body (e.g. language course provider) determines that an individual has achieved learning outcomes to a given standard.
The Common European Framework of Reference for Languages defines six levels of language proficiency from A1 to C2. Source: https://rm.coe.int/16802fc1bf</t>
  </si>
  <si>
    <t>additionnal comments MA</t>
  </si>
  <si>
    <t>This indicator has to be filled in only for persons for whom the sub-indicator 'number of participants in a language course' (AMIF-SO2-3.1) applies.</t>
  </si>
  <si>
    <t>Participant means a natural person benefiting directly from an operation (project) without being responsible for initiating or both initiating and implementing the operation (project) as set out in Art. 2(40) CPR. For the purpose of this indicator, a participant means a third country national.
The indicator reports on the participants’ situation as perceived by the third-country national who received support from a project financed under the AMIF. A participant needs to indicate at least two out of the following five areas where the activity was helpful: (1) labour market integration, (2) acquisition of language of the host country, (3) relations with local population/community and active participation in the society, (4) housing, (5) health. Even if a participant received one type of support, it can influence more than one area. For example, participation in a language course can have an impact on the labour market integration and on relations with local community; personalised professional guidance can have an impact on the acquisition of housing and on relations with local community.
Relations with local population/community and active participation in the society covers e.g. involvement in local /NGO activities, involvement of parents in (after)school activities, volunteer work for the benefit of the host society, membership in sport clubs, participation of children in youth organisations.
Any type of support provided to the participant under the associated output indicator may contribute to this result.</t>
  </si>
  <si>
    <t>Participant means a natural person benefiting directly from an operation (project) without being responsible for initiating or both initiating and implementing the operation (project) as set out in Art. 2(40) CPR. For the purposes of this indicator, participant means third country national.
Application means a formal process in line with the national requirements. Recognition of foreign qualifications means a formal acknowledgement by a competent authority of the validity of a foreign qualification with a view to access to educational and / or employment activities.
Source: https://ec.europa.eu/home-affairs/what-we-do/networks/european_migration_network/glossary_search/recognition-foreign-qualifications_en</t>
  </si>
  <si>
    <t>The application for the recognition of qualifications/skills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</si>
  <si>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Long-term resident is a person that is granted long-term residence status provided under Arts. 4 to 7 of Council Directive 2003/109/EC (Long Term Residents Directive) or under national legislation.
Source: https://ec.europa.eu/home-affairs/what-we-do/networks/european_migration_network/glossary_search/long-term-resident_en</t>
  </si>
  <si>
    <t>The application for the long-term residence status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</si>
  <si>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For the purpose of this indicator, a participant means persons who deal professionally with countering irregular migration and return and readmission in third countries (‘staff’) A participant may work for any type of body e.g. public administration, non-profit organisation etc. The indicator covers training on any topic relevant under this specific objective.</t>
  </si>
  <si>
    <t>When a participant enters the project, he/she can be recorded and reported under this indicator.
If the same person participates in various training activities within the same project, he/she should be reported only once in the project. If, however, a person leaves one project and starts in a different project, this shall be considered and recorded as a new participation.
For the reporting only: data broken down by gender (women, men, non-binary23)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</si>
  <si>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Equipment means any tangible asset to which an inventory number is assigned according to the national rules.
An ICT system includes hardware, software and data. Update ICT systems covers any modification of the ICT system to correct faults, improve performance or other attributes or upgrade the hardware. Example of ICT systems include IT migration system covering the entire migration process from apprehension / identification to return or Reintegration Assistance Tool in the area of reintegration.
This indicator covers software including licences and upgrades of ICT systems. This indicator also covers equipment rented or leased.</t>
  </si>
  <si>
    <t>It is up to the Member State to determine the moment of recording and reporting the equipment including ICT systems under this indicator while ensuring that each item of equipment to which an inventory number is assigned is reported separately but only once even if it is purchased/rented/leased and later updated.</t>
  </si>
  <si>
    <t>To be recorded when the equipment is purchased / updated.</t>
  </si>
  <si>
    <t>A returnee is a third country national that left the territory of a Member State and returned to a third country voluntarily or was removed.
Reintegration assistance means support either cash, in kind, personalised support or combined, provided by a host country to a returnee, with the aim of helping the returnee to lead an independent life after return.</t>
  </si>
  <si>
    <t>When a participant enters the project, he/she can be recorded and reported under this indicator.
If the same person receives different forms of support within the same project, he/she should be reported only once in the project. If, however, a person leaves one project and starts in a different project, this shall be considered and recorded as a new participation.
For the reporting only: data broken down by gender (women, men, non-binary24)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</si>
  <si>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It concerns only persons who were effectively returned to their country of origin. So, persons who received a reintegration assistance in BE but who finally didn’t leave BE do not count for this indicator (but may be counted as a specific indicator).</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</si>
  <si>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A place created means a new place, which did not exist before for this purpose (e.g. a place in a building that previously was not used as a detention centre to keep in detention the third-country nationals is considered a ‘place created’). It excludes renovation and refurbishment.
A place means a bed or a place to sleep in a detention centre in line with applicable Union acquis.</t>
  </si>
  <si>
    <t>It is up to the Member State to determine the moment of recording and reporting the place under this indicator while ensuring that each place is reported only once within one project.</t>
  </si>
  <si>
    <t>To be recorded when the place is created (and ready to be used).</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</si>
  <si>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Renovated/refurbished means to improve the conditions of existing places in detention centres including through repairs.
For renovations/refurbishments that cannot be attributed to individual places (e.g. in common areas), all places are reported as refurbished/renovated as long as all places in the centre concerned directly benefit from the renovation and refurbishment.
A place means a bed or a place to sleep in a detention centre in line with applicable Union acquis.</t>
  </si>
  <si>
    <t>To be recorded when the place is renovated (and ready to be used).</t>
  </si>
  <si>
    <t xml:space="preserve">Voluntary means a voluntary departure in compliance with the obligation to return within the time-limit fixed for that purpose in the return decision. For the purpose of this indicator, a returnee means a third country national who has left the territory of a Member State.
Source: Article 3(8) of the Directive 2008/115/EC on common standards and procedures in Member States for returning illegally staying third-country nationals; Article 5 of AMIF Regulation (2021-2027) </t>
  </si>
  <si>
    <t>Immediately after the person has been returned, he/she can be recorded and reported under this indicator.
For the reporting only: data broken down by gender (women, men, non-binary25)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</si>
  <si>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voluntarily returned, he/she can be reported also under the result indicator returnees voluntarily returned. This can also be done even if e.g. the costs for the flight are not covered by the AMIF. If a person did not receive AMIF financed re-integration assistance but AMIF covered other costs related to her/his voluntary return (e.g. flight costs), this person can be reported under the result indicator (not under the output indicator because the person did not receive re-integration assistance).</t>
  </si>
  <si>
    <t>For the purpose of this indicator, a returnee means a third country national who was removed.
Removal means the enforcement of the obligation to return of illegally staying third country nationals, namely the physical transportation out of the EU Member State.
Source: Article 3(5) of Directive 2008/115/EC (Return Directive); https://ec.europa.eu/home-affairs/what-we-do/networks/european_migration_network/glossary_search/removal_en</t>
  </si>
  <si>
    <t>Immediately after the person has been removed, he/she can be recorded and reported under this indicator.
For the reporting only: data broken down by gender (women, men, non-binary26)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</si>
  <si>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then removed, he/she can be reported also under the result indicator returnees removed. This can also be done even if e.g. the costs for the flight are not covered by the AMIF. If a person did not receive AMIF financed re-integration assistance but AMIF covered other costs related to her/his return (e.g. flight costs), this person can be reported under the result indicator (not under the output indicator because the person did not receive re-integration assistance).</t>
  </si>
  <si>
    <t>This indicator covers illegally staying third country nationals to whom alternative measures to detention are applied to prevent that the third country national absconds and/or that he/she avoids, or hampers return, in accordance with the relevant provisions of Directive 2008/115 on common standards and procedures in Member States for returning illegally staying third-country nationals.
Alternative to detention means non-custodial measures used to monitor and / or limit the movement of third-country nationals. Source(s): https://ec.europa.eu/home-affairs/what-we-do/networks/european_migration_network/glossary_search/alternative-detention_en
Alternatives to detention could also mean for example reception centres with additional surveillance system (such as entry-exit systems) or reporting obligation (such as curfews).</t>
  </si>
  <si>
    <t>When a participant enters the project, he/she can be recorded and reported under this indicator.
Only persons who were placed in alternative to detention that received support under AMIF should be reported under this indicator.
If the same person is subject to different forms of alternatives to detention, he/she should be reported only once in the project.
For the reporting only: data broken down by gender (women, men, non-binary27)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</si>
  <si>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A person should be counted even if she/ he is not eventually returned.</t>
  </si>
  <si>
    <t>For the purpose of this indicator ‘staff’ means a participant who is professionally involved in resettlement, humanitarian admissions and transfers. A participant may work for any type of body e.g. public administration, non-profit organisation etc. Participant means a natural person benefiting directly from an operation (project) without being responsible for initiating or both initiating and implementing the operation (project) as set out in Art. 2(40) CPR.
The indicator covers training activities on any topic relevant under this specific objective.</t>
  </si>
  <si>
    <t xml:space="preserve">When a participant enters the project, he/she can be recorded and reported under this indicator.
If the same person receives different training within the same project, he/she should be reported only once in the project. If, however, a person leaves one project and starts in a different project, this shall be considered and recorded as a new participation.
For the reporting only: data broken down by gender (women, men, non-binary28)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</si>
  <si>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Pre-departure support takes place in the third country where the third-country national stays, prior to his/her travel to a Member State. The support is geared to assist only those third-country nationals who have been admitted by a Member State through resettlement or humanitarian admission programmes, prior to their actual departure to the Member State concerned.</t>
  </si>
  <si>
    <t>When a participant enters the project, he/she can be recorded and reported under this indicator.
If the same person receives different forms of support, he/she should be reported only once in the project. If, however, a person leaves one project and starts in a different project, this shall be considered and recorded as a new participation.
For the reporting only: data broken down by gender (women, men, non-binary29)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</si>
  <si>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The indicator covers the transfer of persons having: - a status defined by the Geneva Convention or subsidiary protection within the meaning of Directive 2011/95/EC from the EU Member State which granted them international protection to another EU Member State where they will be granted similar protection and - of persons having applied for international protection from the EU Member State which is responsible for examining their application to another EU State where their applications for international protection will be examined. Source: https://ec.europa.eu/home-affairs/pages/glossary/relocation_en
Applicant for international protection means an applicant as defined in point (c) of Article 2 of Directive 2013/32/EU.
Beneficiary of international protection within the meaning of point (b) of Article 2 of Directive 2011/95/EU.
For the purpose of this indicator transfers means only transfer out of a Member State.
For the purpose of this indicator an applicant/beneficiary is a participant who is a natural person benefiting directly from an operation (project) without being responsible for initiating or both initiating and implementing the operation (project) as set out in Art. 2(40) CPR.</t>
  </si>
  <si>
    <t>This indicator will be controlled based on the control strategy "relocation".</t>
  </si>
  <si>
    <t>Immediately after the participant is transferred out of a Member State, he/she can be recorded and reported under this indicator.
For the reporting only: data broken down by gender (women, men, non-binary30)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</si>
  <si>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Resettlement means the admission following a referral from the UNHCR of third-country nationals or stateless persons from a third country to which they have been displaced, to the territory of the Member States, and who are granted international protection and have access to a durable solution in accordance with Union and national law. Source: Art. 2(8) of AMIF Regulation (2021-2027).
For the purpose of this indicator a person is a participant who is a natural person benefiting directly from an operation (project) without being responsible for initiating or both initiating and implementing the operation (project) as set out in Art. 2(40) CPR.</t>
  </si>
  <si>
    <t xml:space="preserve">Under this indicator are reported all the persons who received pre-departure support, even if they eventually were not resettled/admitted. </t>
  </si>
  <si>
    <t>Immediately after the participant is resettled, he/she can be recorded and reported under this indicator.
For the reporting only: data broken down by gender (women, men, non-binary31)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</si>
  <si>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Under this indicator are reported all resettled persons (those who received pre-departure support and those who did not receive pre-departure support). This indicator will be controlled based on the control strategy "resettlement".</t>
  </si>
  <si>
    <t>Humanitarian admission means the admission following, where requested by a Member State, a referral from the European Asylum Support Office (EASO), the United Nations High Commissioner for Refugees (UNHCR), or another relevant international body, of third-country nationals or stateless persons, from a third country to which they have been forcibly displaced, to the territory of the Member States and who are granted international protection or a humanitarian status under national law that provides for rights and obligations equivalent to those of Articles 20 to 34 of Directive 2011/95/EU for beneficiaries of subsidiary protection. Source: Art. 2(5)of AMIF Regulation (2021-207)
For the purpose of this indicator a person is a participant who is a natural person benefiting directly from an operation (project) without being responsible for initiating or both initiating and implementing the operation (project) as set out in Art. 2(40) CPR.</t>
  </si>
  <si>
    <t>Under this indicator are reported all admitted persons (those who received pre-departure support and those who did not receive pre-departure support).  This indicator will be controlled based on the control strategy "humanitarian admission".</t>
  </si>
  <si>
    <t>Immediately after the participant is admitted, he/she can be recorded and reported under this indicator.
For the reporting only: data broken down by gender (women, men, non-binary32)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</si>
  <si>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category of indicator : primary / secondary / other</t>
  </si>
  <si>
    <t>primary</t>
  </si>
  <si>
    <t>code sub-indicator</t>
  </si>
  <si>
    <t>secondary</t>
  </si>
  <si>
    <t>other</t>
  </si>
  <si>
    <t>associated result indicator (cannot be selected on its own, always linked to an output indicator)</t>
  </si>
  <si>
    <t>When a participant enters the project, he/she can be recorded and reported under this indicator.
As this is a sub-indicator to the indicator ‘Number of participants supported’. Therefore, the same person must also be reported under the indicator ‘Number of participants supported’. If the same person receives different forms of legal support in the same project, s/he should be reported only once under this sub-indicator. If, however, a person leaves one project and starts in a different project, this shall be considered and recorded as a new participation.
The milestone and target cannot exceed the milestone and target set for indicator ‘Number of participants supported’; in SFC2021, there will be a validation rule. The reported data for this indicator for each gender and age category cannot exceed the data reported under indicator ‘Number of participants supported’;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</si>
  <si>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sub-indicator, a participant is a third country national requesting international protection or benefiting from the international protection.
Legal assistance means assistance within the meaning of Paragraph 23 in the Preamble and Articles 12 and 19-23 of the Directive 2013/32/EU on common procedures for granting and withdrawing international protection. In principle, it excludes legal assistance given for other purposes, e.g. related to employment or civil law cases except if it is necessary to comply with the Member States obligations under the Directive 2013/32/EU.
For the purpose of this indicator, legal assistance is personalised support provided to an individual in person. It cannot be limited to handing out printed material or to a group event.</t>
  </si>
  <si>
    <t>When a participant enters the project, he/she can be recorded and reported under this indicator.
As this is a sub-indicator to the main indicator ‘Number of participants supported’, the same person should be reported here as well as under the main indicator. If the same vulnerable person receives different forms of support under the same project, he/she should be reported only once under this sub-indicator. If, however, a person leaves one project and starts in a different project, this shall be considered and recorded as a new participation
The milestone and target cannot exceed the milestone and target for indicator ‘Number of participants supported’; in SFC2021 there will be a validation rule. The reported data for this sub-indicator for each gender and age category cannot exceed the data reported under indicator ‘Number of participants supported’; there will be a validation check in SFC2021.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</si>
  <si>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participates in different training activities in the context of one single project, this participant should be reported only once in the project. If, however, a person leaves one project and starts in a different project, this shall be considered and recorded as a new participation.
For reporting only: data broken down by gender (women, men, non-binary) and by age-bracket &lt;18, 18-60, &gt;60. The Member State reports on the breakdown and not on the total number of participants. The total number of participants will be calculated automatically by SFC2021.
The age of the participant is calculated from the date of birth and determined on the date of when the participant enters the project for the first time.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</si>
  <si>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immediately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training was useful for his/her work. If the overall result is 50:50 (e.g. two positive and two negative responses), the most recent result recorded should be reported as overall result for this participant.
For reporting purposes only: data broken down by gender (women, men, non-binary)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milestone and target cannot be higher than the one for the associated output indicator ‘Number of participants in training activities’.
Male &lt;18
Male 18-60
Male &gt;60
Female &lt;18
Female 18-60
Female &gt;60
Non-binary &lt;18
Non-binary 18-60
Non-binary &gt;60
Total number of participants (generated automatically by SFC, no separate reporting needed)</t>
  </si>
  <si>
    <t>Between 3-6 months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3-6 months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he/she is using the skills and competences acquired during the training activity. If the overall result is 50:50 (e.g. two positive and two negative responses), the most recent result recorded should be reported as overall result for this participant.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</si>
  <si>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person is placed in the alternative to detention, he/she can be recorded and reported under this indicator.
If the same person is subject to different alternatives to detention, he/she should be reported only once in the project.
For the reporting only: data broken down by gender (women, men, non-binary) and by age-bracket &lt;18, 18-60, &gt;60; SFC2021 to be adapted. Member States report on the breakdown and not on the total number of participants.
The age of the participant is calculated from the date of birth and determined on the date when the participant enters the project for the first time. All persons reported under sub-indicators should be reported under the main indicator.
Only persons who were placed in alternatives to detention that received support under AMIF should be reported under this indicator.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</si>
  <si>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unaccompanied minor is placed in the alternative to detention, he/she can be recorded and reported under this indicator.
For the reporting only: data broken down by gender (women, men, non-binary) . The age of the participant is calculated from the date of birth and determined on the date when the participant enters the project for the first time. Member States report on the breakdown and not on the total number of participants.
As this is a sub-indicator to the main indicator ‘Number of persons placed in alternatives to detention’, the same person must also be reported under that main indicator as well. The target cannot be higher than the main indicator. The reported data for this indicator for each gender and age category cannot exceed the data reported under the main indicator; to add a validation check in SFC2021.
Only persons who were placed in alternative to detention that received support under AMIF should be reported under this sub-indicator.</t>
  </si>
  <si>
    <t xml:space="preserve">AMIF output &amp; result indicators </t>
  </si>
  <si>
    <t>When a participant enters the project, he/she can be recorded and reported under this indicator.
If the same person receives different forms of support, he/she should be reported only once in the project.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</si>
  <si>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For reporting only: data broken down by gender (women, men, non-binary) and by age-bracket &lt;18, 18-60, &gt;60. The age of the participant is calculated from the date of birth and determined on the date when the participant enters the project for the first time. Member States reports on the breakdown and not on the total number of participants. The total number of participants will be calculated automatically by SFC2021.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non-binary13)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</si>
  <si>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Only one result per participant is reported, even if a participant improved his/her proficiency by more than one level in the same project. Unsuccessful attempts to improve the proficiency level do not override reporting the positive result. A positive result is considered to be achieved, when the participant’s initial proficiency level is improved by at least one level.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number of participants reported under this indicator cannot exceed the number of participants reported under the indicator ‘Number of participants in a language course’.
Targets, milestones and the reported data for this indicator cannot exceed the milestones, targets and the reported data for the indicator “Number of participants in a language course”; A validation check in SFCC2021 will be added.
Male &lt;18
Male 18-60
Male &gt;60
Female &lt;18
Female 18-60
Female &gt;60
Non-binary &lt;18
Non-binary 18-60
Non-binary &gt;60
Total number of participants (generated automatically by SFC, no separate reporting needed)</t>
  </si>
  <si>
    <t>Immediately after a participant received the support, his/her result can be recorded and reported under this indicator.
If a participant benefits from several types of support within the same project, the following steps should be taken for recording the data:
(1) record the result of each participant immediately after the participant finished each type of support,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activities were useful for his/her integration. If the overall result is 50:50 (e.g. two positive and two negative responses), the most recent result recorded should be reported as overall result for this participant.
Under point 1, if a participant recives various forms of support, his/her assessment should be requested and recoreded multiple times. If possible, the assessment should be requested each time when the participant finished reciving a specific support e.g. language course, civic orientation course, legal/psychological assistance related to a specific case. If a specific type of suport consists of various but connected stages/meetings/exchanges, the assessmet is requested only once.
A result means the participant’s assessment of whether the support was helpful for his/her integration.
Target and the reported data cannot exceed target and the reported data for the indicator ‘Number of participant supported’, validation check in SFC2021.
For reporting only: data broken down by gender (women, men, non-binary)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</si>
  <si>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reported data cannot exceed the target and reported data set for the indicator ‘Number of participants supported’.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</si>
  <si>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If the same person applied more than once, he/she should be reported only once in the project.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the reported data for this indicator for each gender and age category cannot exceed respectively the target and the data reported under the indicator ‘Number of participants supported’; SFC2021 will contain validation check in this respect.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</si>
  <si>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will be a validation rule. The reported data for this indicator for each gender and age category cannot exceed the data reported under the main indicator; to add a validation check in SFC.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</si>
  <si>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target and reported cannot exceed the milestone, target and reported data for each gender and age category for indicator ‘Number of participants supported’; in SFC2021, there will be a validation rule.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</si>
  <si>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there will be a validation rule. The reported data for this indicator for each gender and age category cannot exceed the data reported under the main indicator. There will be a validation check in SFC.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</si>
  <si>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within the same project, he/she should be reported only once in the project.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</si>
  <si>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r>
      <t xml:space="preserve">1. </t>
    </r>
    <r>
      <rPr>
        <b/>
        <sz val="14"/>
        <rFont val="Calibri"/>
        <family val="2"/>
        <scheme val="minor"/>
      </rPr>
      <t>Project proposal</t>
    </r>
    <r>
      <rPr>
        <sz val="14"/>
        <rFont val="Calibri"/>
        <family val="2"/>
        <scheme val="minor"/>
      </rPr>
      <t xml:space="preserve"> : select &amp; fill in the indicator</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</si>
  <si>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 xml:space="preserve">numbers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</si>
  <si>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excepted National Register Number if none)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</si>
  <si>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r>
      <t xml:space="preserve">4. </t>
    </r>
    <r>
      <rPr>
        <b/>
        <sz val="14"/>
        <rFont val="Calibri"/>
        <family val="2"/>
        <scheme val="minor"/>
      </rPr>
      <t xml:space="preserve">Sample </t>
    </r>
    <r>
      <rPr>
        <sz val="14"/>
        <rFont val="Calibri"/>
        <family val="2"/>
        <scheme val="minor"/>
      </rPr>
      <t>(only for persons selected from the list of participants)</t>
    </r>
    <r>
      <rPr>
        <b/>
        <sz val="14"/>
        <rFont val="Calibri"/>
        <family val="2"/>
        <scheme val="minor"/>
      </rPr>
      <t xml:space="preserve"> </t>
    </r>
    <r>
      <rPr>
        <sz val="14"/>
        <rFont val="Calibri"/>
        <family val="2"/>
        <scheme val="minor"/>
      </rPr>
      <t xml:space="preserve">: upload a </t>
    </r>
    <r>
      <rPr>
        <b/>
        <sz val="14"/>
        <rFont val="Calibri"/>
        <family val="2"/>
        <scheme val="minor"/>
      </rPr>
      <t>proof of nationality</t>
    </r>
    <r>
      <rPr>
        <sz val="14"/>
        <rFont val="Calibri"/>
        <family val="2"/>
        <scheme val="minor"/>
      </rPr>
      <t xml:space="preserve"> &amp; a </t>
    </r>
    <r>
      <rPr>
        <b/>
        <sz val="14"/>
        <rFont val="Calibri"/>
        <family val="2"/>
        <scheme val="minor"/>
      </rPr>
      <t>proof of the participation in the project</t>
    </r>
  </si>
  <si>
    <r>
      <t xml:space="preserve">4. </t>
    </r>
    <r>
      <rPr>
        <b/>
        <sz val="14"/>
        <rFont val="Calibri"/>
        <family val="2"/>
        <scheme val="minor"/>
      </rPr>
      <t xml:space="preserve">Sample </t>
    </r>
    <r>
      <rPr>
        <sz val="14"/>
        <rFont val="Calibri"/>
        <family val="2"/>
        <scheme val="minor"/>
      </rPr>
      <t xml:space="preserve">(only for persons selected from the list of participants) : upload a </t>
    </r>
    <r>
      <rPr>
        <b/>
        <sz val="14"/>
        <rFont val="Calibri"/>
        <family val="2"/>
        <scheme val="minor"/>
      </rPr>
      <t>proof of status &amp; nationality</t>
    </r>
    <r>
      <rPr>
        <sz val="14"/>
        <rFont val="Calibri"/>
        <family val="2"/>
        <scheme val="minor"/>
      </rPr>
      <t xml:space="preserve"> &amp; a </t>
    </r>
    <r>
      <rPr>
        <b/>
        <sz val="14"/>
        <rFont val="Calibri"/>
        <family val="2"/>
        <scheme val="minor"/>
      </rPr>
      <t>proof of the participation in the project</t>
    </r>
  </si>
  <si>
    <r>
      <t xml:space="preserve">4. </t>
    </r>
    <r>
      <rPr>
        <b/>
        <sz val="14"/>
        <rFont val="Calibri"/>
        <family val="2"/>
        <scheme val="minor"/>
      </rPr>
      <t xml:space="preserve">Sample </t>
    </r>
    <r>
      <rPr>
        <sz val="14"/>
        <rFont val="Calibri"/>
        <family val="2"/>
        <scheme val="minor"/>
      </rPr>
      <t>(only for persons selected from the list of participants)</t>
    </r>
    <r>
      <rPr>
        <b/>
        <sz val="14"/>
        <rFont val="Calibri"/>
        <family val="2"/>
        <scheme val="minor"/>
      </rPr>
      <t xml:space="preserve"> </t>
    </r>
    <r>
      <rPr>
        <sz val="14"/>
        <rFont val="Calibri"/>
        <family val="2"/>
        <scheme val="minor"/>
      </rPr>
      <t xml:space="preserve">: upload a </t>
    </r>
    <r>
      <rPr>
        <b/>
        <sz val="14"/>
        <rFont val="Calibri"/>
        <family val="2"/>
        <scheme val="minor"/>
      </rPr>
      <t>proof of status &amp; nationality</t>
    </r>
    <r>
      <rPr>
        <sz val="14"/>
        <rFont val="Calibri"/>
        <family val="2"/>
        <scheme val="minor"/>
      </rPr>
      <t xml:space="preserve"> &amp; a </t>
    </r>
    <r>
      <rPr>
        <b/>
        <sz val="14"/>
        <rFont val="Calibri"/>
        <family val="2"/>
        <scheme val="minor"/>
      </rPr>
      <t>proof of the participation in the project</t>
    </r>
  </si>
  <si>
    <t>AMIF SO2 Migration &amp; Integration</t>
  </si>
  <si>
    <t>AMIF "other" indicators (= not concerning persons (exception SO4-3))</t>
  </si>
  <si>
    <r>
      <t xml:space="preserve">1. </t>
    </r>
    <r>
      <rPr>
        <b/>
        <sz val="11"/>
        <rFont val="Calibri"/>
        <family val="2"/>
        <scheme val="minor"/>
      </rPr>
      <t>Project proposal</t>
    </r>
    <r>
      <rPr>
        <sz val="11"/>
        <rFont val="Calibri"/>
        <family val="2"/>
        <scheme val="minor"/>
      </rPr>
      <t xml:space="preserve"> : select &amp; fill in the indicator (output + linked result if applicable)</t>
    </r>
  </si>
  <si>
    <r>
      <t xml:space="preserve">2. </t>
    </r>
    <r>
      <rPr>
        <b/>
        <sz val="11"/>
        <rFont val="Calibri"/>
        <family val="2"/>
        <scheme val="minor"/>
      </rPr>
      <t>Intermediary reports</t>
    </r>
    <r>
      <rPr>
        <sz val="11"/>
        <rFont val="Calibri"/>
        <family val="2"/>
        <scheme val="minor"/>
      </rPr>
      <t xml:space="preserve"> : report the numbers (output + subindicators + result if applicable) </t>
    </r>
  </si>
  <si>
    <r>
      <t xml:space="preserve">3. </t>
    </r>
    <r>
      <rPr>
        <b/>
        <sz val="11"/>
        <rFont val="Calibri"/>
        <family val="2"/>
        <scheme val="minor"/>
      </rPr>
      <t xml:space="preserve">Final report </t>
    </r>
    <r>
      <rPr>
        <sz val="11"/>
        <rFont val="Calibri"/>
        <family val="2"/>
        <scheme val="minor"/>
      </rPr>
      <t>: report the numbers (output + subindicators + result if applicable)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</si>
  <si>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4. </t>
    </r>
    <r>
      <rPr>
        <b/>
        <sz val="11"/>
        <rFont val="Calibri"/>
        <family val="2"/>
        <scheme val="minor"/>
      </rPr>
      <t xml:space="preserve">Sample (only for persons selected from the list of participants) </t>
    </r>
    <r>
      <rPr>
        <sz val="11"/>
        <rFont val="Calibri"/>
        <family val="2"/>
        <scheme val="minor"/>
      </rPr>
      <t>: upload the proofs : a proof of status &amp;/or nationality (depending on the indicator) + a proof of the participation in the project</t>
    </r>
  </si>
  <si>
    <r>
      <t xml:space="preserve">2. </t>
    </r>
    <r>
      <rPr>
        <b/>
        <sz val="11"/>
        <rFont val="Calibri"/>
        <family val="2"/>
        <scheme val="minor"/>
      </rPr>
      <t>Intermediary reports</t>
    </r>
    <r>
      <rPr>
        <sz val="11"/>
        <rFont val="Calibri"/>
        <family val="2"/>
        <scheme val="minor"/>
      </rPr>
      <t xml:space="preserve"> : report the numbers (output + result if applicable) </t>
    </r>
  </si>
  <si>
    <r>
      <t xml:space="preserve">3. </t>
    </r>
    <r>
      <rPr>
        <b/>
        <sz val="11"/>
        <rFont val="Calibri"/>
        <family val="2"/>
        <scheme val="minor"/>
      </rPr>
      <t xml:space="preserve">Final report </t>
    </r>
    <r>
      <rPr>
        <sz val="11"/>
        <rFont val="Calibri"/>
        <family val="2"/>
        <scheme val="minor"/>
      </rPr>
      <t>: report the numbers (output + result if applicable) + upload the proofs (at the main indicator level): filled list of participants (chose the correct template &amp; fill in all the fields)</t>
    </r>
  </si>
  <si>
    <r>
      <t xml:space="preserve">1. </t>
    </r>
    <r>
      <rPr>
        <b/>
        <sz val="11"/>
        <rFont val="Calibri"/>
        <family val="2"/>
        <scheme val="minor"/>
      </rPr>
      <t>Project proposal</t>
    </r>
    <r>
      <rPr>
        <sz val="11"/>
        <rFont val="Calibri"/>
        <family val="2"/>
        <scheme val="minor"/>
      </rPr>
      <t xml:space="preserve"> : select &amp; fill in the indicator </t>
    </r>
  </si>
  <si>
    <r>
      <t xml:space="preserve">2. </t>
    </r>
    <r>
      <rPr>
        <b/>
        <sz val="11"/>
        <rFont val="Calibri"/>
        <family val="2"/>
        <scheme val="minor"/>
      </rPr>
      <t>Intermediary reports</t>
    </r>
    <r>
      <rPr>
        <sz val="11"/>
        <rFont val="Calibri"/>
        <family val="2"/>
        <scheme val="minor"/>
      </rPr>
      <t xml:space="preserve"> : report the numbers (output + subindicators if applicable) </t>
    </r>
  </si>
  <si>
    <r>
      <t xml:space="preserve">3. </t>
    </r>
    <r>
      <rPr>
        <b/>
        <sz val="11"/>
        <rFont val="Calibri"/>
        <family val="2"/>
        <scheme val="minor"/>
      </rPr>
      <t xml:space="preserve">Final report </t>
    </r>
    <r>
      <rPr>
        <sz val="11"/>
        <rFont val="Calibri"/>
        <family val="2"/>
        <scheme val="minor"/>
      </rPr>
      <t>: report the numbers (output + subindicators if applicable) + upload the proofs (at the main indicator level): documents attesting the achieved results (ex. document with the list of results achieved by the project attested by the direction, …)</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</si>
  <si>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r>
      <rPr>
        <sz val="14"/>
        <rFont val="Calibri"/>
        <family val="2"/>
        <scheme val="minor"/>
      </rPr>
      <t xml:space="preserve">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</si>
  <si>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t>
    </r>
    <r>
      <rPr>
        <b/>
        <sz val="14"/>
        <rFont val="Calibri"/>
        <family val="2"/>
        <scheme val="minor"/>
      </rPr>
      <t>documents attesting the achieved results</t>
    </r>
    <r>
      <rPr>
        <sz val="14"/>
        <rFont val="Calibri"/>
        <family val="2"/>
        <scheme val="minor"/>
      </rPr>
      <t xml:space="preserve"> (ex. document with the list of results achieved by the project attested by the direction, …)</t>
    </r>
  </si>
  <si>
    <t>-&gt; only an indicator from the column C can be selected by the beneficiary</t>
  </si>
  <si>
    <r>
      <t xml:space="preserve">1. </t>
    </r>
    <r>
      <rPr>
        <b/>
        <sz val="14"/>
        <rFont val="Calibri"/>
        <family val="2"/>
        <scheme val="minor"/>
      </rPr>
      <t>Project proposal</t>
    </r>
    <r>
      <rPr>
        <sz val="14"/>
        <rFont val="Calibri"/>
        <family val="2"/>
        <scheme val="minor"/>
      </rPr>
      <t xml:space="preserve"> : select &amp; fill in the indicator (main indicator + result indicator) </t>
    </r>
  </si>
  <si>
    <r>
      <t>type indic (</t>
    </r>
    <r>
      <rPr>
        <b/>
        <sz val="11"/>
        <color rgb="FFFF0000"/>
        <rFont val="Calibri"/>
        <family val="2"/>
        <scheme val="minor"/>
      </rPr>
      <t>output / result</t>
    </r>
    <r>
      <rPr>
        <sz val="11"/>
        <color theme="1"/>
        <rFont val="Calibri"/>
        <family val="2"/>
        <scheme val="minor"/>
      </rPr>
      <t>)</t>
    </r>
  </si>
  <si>
    <r>
      <t xml:space="preserve">associated </t>
    </r>
    <r>
      <rPr>
        <b/>
        <sz val="11"/>
        <color rgb="FFFF0000"/>
        <rFont val="Calibri"/>
        <family val="2"/>
        <scheme val="minor"/>
      </rPr>
      <t>result indicator</t>
    </r>
    <r>
      <rPr>
        <sz val="11"/>
        <color theme="1"/>
        <rFont val="Calibri"/>
        <family val="2"/>
        <scheme val="minor"/>
      </rPr>
      <t xml:space="preserve"> (cannot be selected on its own, always linked to an output indicator)</t>
    </r>
  </si>
  <si>
    <r>
      <t xml:space="preserve">1. </t>
    </r>
    <r>
      <rPr>
        <b/>
        <sz val="14"/>
        <rFont val="Calibri"/>
        <family val="2"/>
        <scheme val="minor"/>
      </rPr>
      <t>Project proposal</t>
    </r>
    <r>
      <rPr>
        <sz val="14"/>
        <rFont val="Calibri"/>
        <family val="2"/>
        <scheme val="minor"/>
      </rPr>
      <t xml:space="preserve"> : select &amp; fill in the indicator (main indicator + linked result indicators)</t>
    </r>
  </si>
  <si>
    <t>Undetermined citizenship</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</si>
  <si>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</si>
  <si>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</si>
  <si>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</si>
  <si>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</si>
  <si>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</si>
  <si>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</si>
  <si>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</si>
  <si>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</si>
  <si>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</si>
  <si>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</si>
  <si>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</si>
  <si>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</si>
  <si>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</si>
  <si>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</si>
  <si>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</si>
  <si>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</si>
  <si>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</si>
  <si>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</si>
  <si>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</si>
  <si>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</si>
  <si>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</si>
  <si>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</si>
  <si>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</si>
  <si>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</si>
  <si>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</si>
  <si>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</si>
  <si>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</si>
  <si>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</si>
  <si>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</si>
  <si>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</si>
  <si>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</si>
  <si>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</si>
  <si>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</si>
  <si>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</si>
  <si>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</si>
  <si>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</si>
  <si>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</si>
  <si>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</si>
  <si>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</si>
  <si>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</si>
  <si>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</si>
  <si>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</si>
  <si>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</si>
  <si>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</si>
  <si>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</si>
  <si>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</si>
  <si>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</si>
  <si>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</si>
  <si>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</si>
  <si>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DR Congo</t>
  </si>
  <si>
    <t>Ecuador</t>
  </si>
  <si>
    <t>Egypt</t>
  </si>
  <si>
    <t>El Salvador</t>
  </si>
  <si>
    <t>Equatorial Guinea</t>
  </si>
  <si>
    <t>Eritrea</t>
  </si>
  <si>
    <t>Estonia</t>
  </si>
  <si>
    <t>Eswatini</t>
  </si>
  <si>
    <t>Ethiopia</t>
  </si>
  <si>
    <t>Faeroe Islands</t>
  </si>
  <si>
    <t>Fiji</t>
  </si>
  <si>
    <t>Finland</t>
  </si>
  <si>
    <t>France</t>
  </si>
  <si>
    <t>French Guiana</t>
  </si>
  <si>
    <t>Gabon</t>
  </si>
  <si>
    <t>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</si>
  <si>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</si>
  <si>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</si>
  <si>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</si>
  <si>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</si>
  <si>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</si>
  <si>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</si>
  <si>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</si>
  <si>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</si>
  <si>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</si>
  <si>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</si>
  <si>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</si>
  <si>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</si>
  <si>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</si>
  <si>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</si>
  <si>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</si>
  <si>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</si>
  <si>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</si>
  <si>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</si>
  <si>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</si>
  <si>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</si>
  <si>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</si>
  <si>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</si>
  <si>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</si>
  <si>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</si>
  <si>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</si>
  <si>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</si>
  <si>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</si>
  <si>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</si>
  <si>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</si>
  <si>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</si>
  <si>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</si>
  <si>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</si>
  <si>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</si>
  <si>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</si>
  <si>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</si>
  <si>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</si>
  <si>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</si>
  <si>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</si>
  <si>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</si>
  <si>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</si>
  <si>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</si>
  <si>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</si>
  <si>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</si>
  <si>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</si>
  <si>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</si>
  <si>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</si>
  <si>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</si>
  <si>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</si>
  <si>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</si>
  <si>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</si>
  <si>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</si>
  <si>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</si>
  <si>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</si>
  <si>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</si>
  <si>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</si>
  <si>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</si>
  <si>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</si>
  <si>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</si>
  <si>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</si>
  <si>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</si>
  <si>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</si>
  <si>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</si>
  <si>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</si>
  <si>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</si>
  <si>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</si>
  <si>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</si>
  <si>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</si>
  <si>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</si>
  <si>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</si>
  <si>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</si>
  <si>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</si>
  <si>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</si>
  <si>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</si>
  <si>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</si>
  <si>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</si>
  <si>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</si>
  <si>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</si>
  <si>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</si>
  <si>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</si>
  <si>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</si>
  <si>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</si>
  <si>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</si>
  <si>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</si>
  <si>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</si>
  <si>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</si>
  <si>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</si>
  <si>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</si>
  <si>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</si>
  <si>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</si>
  <si>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</si>
  <si>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</si>
  <si>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</si>
  <si>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</si>
  <si>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</si>
  <si>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</si>
  <si>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</si>
  <si>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</si>
  <si>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</si>
  <si>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</si>
  <si>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</si>
  <si>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</si>
  <si>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</si>
  <si>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</si>
  <si>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</si>
  <si>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</si>
  <si>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</si>
  <si>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</si>
  <si>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</si>
  <si>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</si>
  <si>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State of Palestine</t>
  </si>
  <si>
    <t>Sudan</t>
  </si>
  <si>
    <t>Suriname</t>
  </si>
  <si>
    <t>Sweden</t>
  </si>
  <si>
    <t>Switzerland</t>
  </si>
  <si>
    <t>Syria</t>
  </si>
  <si>
    <t>Taiwan</t>
  </si>
  <si>
    <t>Tajikistan</t>
  </si>
  <si>
    <t>Tanzania</t>
  </si>
  <si>
    <t>Thailand</t>
  </si>
  <si>
    <t>The Bahamas</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</si>
  <si>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</si>
  <si>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</si>
  <si>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</si>
  <si>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</si>
  <si>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</si>
  <si>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</si>
  <si>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</si>
  <si>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</si>
  <si>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</si>
  <si>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</si>
  <si>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</si>
  <si>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</si>
  <si>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</si>
  <si>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</si>
  <si>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</si>
  <si>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</si>
  <si>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</si>
  <si>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</si>
  <si>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</si>
  <si>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Western Sahara</t>
  </si>
  <si>
    <t>Yemen</t>
  </si>
  <si>
    <t>Zambia</t>
  </si>
  <si>
    <t>Zimbabwe</t>
  </si>
  <si>
    <t>[00-00-00]</t>
  </si>
  <si>
    <t>F</t>
  </si>
  <si>
    <t>M</t>
  </si>
  <si>
    <t>N</t>
  </si>
  <si>
    <t>yes</t>
  </si>
  <si>
    <t>[choose "yes" if applicable]</t>
  </si>
  <si>
    <t>[choose]</t>
  </si>
  <si>
    <t>LIST OF PARTICIPANTS</t>
  </si>
  <si>
    <t>LINKED RESULT INDICATOR</t>
  </si>
  <si>
    <r>
      <t xml:space="preserve">2. </t>
    </r>
    <r>
      <rPr>
        <b/>
        <sz val="11"/>
        <rFont val="Calibri"/>
        <family val="2"/>
        <scheme val="minor"/>
      </rPr>
      <t>Intermediary reports</t>
    </r>
    <r>
      <rPr>
        <sz val="11"/>
        <rFont val="Calibri"/>
        <family val="2"/>
        <scheme val="minor"/>
      </rPr>
      <t xml:space="preserve"> : report the numbers </t>
    </r>
  </si>
  <si>
    <r>
      <t xml:space="preserve">3. </t>
    </r>
    <r>
      <rPr>
        <b/>
        <sz val="11"/>
        <rFont val="Calibri"/>
        <family val="2"/>
        <scheme val="minor"/>
      </rPr>
      <t xml:space="preserve">Final report </t>
    </r>
    <r>
      <rPr>
        <sz val="11"/>
        <rFont val="Calibri"/>
        <family val="2"/>
        <scheme val="minor"/>
      </rPr>
      <t>: report the numbers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</si>
  <si>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2. </t>
    </r>
    <r>
      <rPr>
        <b/>
        <sz val="11"/>
        <rFont val="Calibri"/>
        <family val="2"/>
        <scheme val="minor"/>
      </rPr>
      <t>Intermediary reports</t>
    </r>
    <r>
      <rPr>
        <sz val="11"/>
        <rFont val="Calibri"/>
        <family val="2"/>
        <scheme val="minor"/>
      </rPr>
      <t xml:space="preserve"> : report the numbers</t>
    </r>
  </si>
  <si>
    <r>
      <t xml:space="preserve">3. </t>
    </r>
    <r>
      <rPr>
        <b/>
        <sz val="11"/>
        <rFont val="Calibri"/>
        <family val="2"/>
        <scheme val="minor"/>
      </rPr>
      <t xml:space="preserve">Final report </t>
    </r>
    <r>
      <rPr>
        <sz val="11"/>
        <rFont val="Calibri"/>
        <family val="2"/>
        <scheme val="minor"/>
      </rPr>
      <t>: report the numbers + upload the proofs for the main indicators + subindicators (at the main indicator level): documents attesting the achieved results (ex. document with the list of results achieved by the project attested by the direction,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</si>
  <si>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</si>
  <si>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t xml:space="preserve">Last day on the project </t>
  </si>
  <si>
    <r>
      <t xml:space="preserve">AMIF-SO2-3.1 Separately specifying the number of </t>
    </r>
    <r>
      <rPr>
        <b/>
        <sz val="14"/>
        <color theme="1"/>
        <rFont val="Calibri"/>
        <family val="2"/>
        <scheme val="minor"/>
      </rPr>
      <t>participants in a language course</t>
    </r>
  </si>
  <si>
    <r>
      <t xml:space="preserve">AMIF-SO2-3.2 Separately specifying the number of </t>
    </r>
    <r>
      <rPr>
        <b/>
        <sz val="14"/>
        <color theme="1"/>
        <rFont val="Calibri"/>
        <family val="2"/>
        <scheme val="minor"/>
      </rPr>
      <t>participants in a civic orientation course</t>
    </r>
  </si>
  <si>
    <r>
      <t xml:space="preserve">AMIF-SO2-3.3 Separately specifying the number of participants who received </t>
    </r>
    <r>
      <rPr>
        <b/>
        <sz val="14"/>
        <color theme="1"/>
        <rFont val="Calibri"/>
        <family val="2"/>
        <scheme val="minor"/>
      </rPr>
      <t>personalised professional guidance</t>
    </r>
  </si>
  <si>
    <r>
      <t xml:space="preserve">AMIF-SO2-8 Number of participants in </t>
    </r>
    <r>
      <rPr>
        <b/>
        <sz val="14"/>
        <rFont val="Calibri"/>
        <family val="2"/>
        <scheme val="minor"/>
      </rPr>
      <t>language courses</t>
    </r>
    <r>
      <rPr>
        <sz val="14"/>
        <rFont val="Calibri"/>
        <family val="2"/>
        <scheme val="minor"/>
      </rPr>
      <t xml:space="preserve"> who, upon leaving the language course, have </t>
    </r>
    <r>
      <rPr>
        <b/>
        <sz val="14"/>
        <rFont val="Calibri"/>
        <family val="2"/>
        <scheme val="minor"/>
      </rPr>
      <t>improved their proficiency level</t>
    </r>
    <r>
      <rPr>
        <sz val="14"/>
        <rFont val="Calibri"/>
        <family val="2"/>
        <scheme val="minor"/>
      </rPr>
      <t xml:space="preserve"> in the host-country language by at least one level in the Common European Framework of Reference for Languages or national equivalent</t>
    </r>
  </si>
  <si>
    <r>
      <t xml:space="preserve">AMIF-SO2-9 Number of participants who report that the </t>
    </r>
    <r>
      <rPr>
        <b/>
        <sz val="14"/>
        <rFont val="Calibri"/>
        <family val="2"/>
        <scheme val="minor"/>
      </rPr>
      <t>activity was helpful for their integration</t>
    </r>
  </si>
  <si>
    <r>
      <t>AMIF-SO2-11 Number of participants who</t>
    </r>
    <r>
      <rPr>
        <b/>
        <sz val="14"/>
        <rFont val="Calibri"/>
        <family val="2"/>
        <scheme val="minor"/>
      </rPr>
      <t xml:space="preserve"> applied for a long-term residence status</t>
    </r>
  </si>
  <si>
    <r>
      <t xml:space="preserve">AMIF-SO2-10 Number of participants who </t>
    </r>
    <r>
      <rPr>
        <b/>
        <sz val="14"/>
        <rFont val="Calibri"/>
        <family val="2"/>
        <scheme val="minor"/>
      </rPr>
      <t>applied for their</t>
    </r>
    <r>
      <rPr>
        <sz val="14"/>
        <rFont val="Calibri"/>
        <family val="2"/>
        <scheme val="minor"/>
      </rPr>
      <t xml:space="preserve"> </t>
    </r>
    <r>
      <rPr>
        <b/>
        <sz val="14"/>
        <rFont val="Calibri"/>
        <family val="2"/>
        <scheme val="minor"/>
      </rPr>
      <t>qualification or skills acquired in a third country to be recognised or assessed</t>
    </r>
  </si>
  <si>
    <r>
      <t xml:space="preserve">2. </t>
    </r>
    <r>
      <rPr>
        <b/>
        <sz val="14"/>
        <rFont val="Calibri"/>
        <family val="2"/>
        <scheme val="minor"/>
      </rPr>
      <t>Intermediary reports</t>
    </r>
    <r>
      <rPr>
        <sz val="14"/>
        <rFont val="Calibri"/>
        <family val="2"/>
        <scheme val="minor"/>
      </rPr>
      <t xml:space="preserve"> : report the</t>
    </r>
    <r>
      <rPr>
        <b/>
        <sz val="14"/>
        <rFont val="Calibri"/>
        <family val="2"/>
        <scheme val="minor"/>
      </rPr>
      <t xml:space="preserve"> numbers</t>
    </r>
    <r>
      <rPr>
        <sz val="14"/>
        <rFont val="Calibri"/>
        <family val="2"/>
        <scheme val="minor"/>
      </rPr>
      <t xml:space="preserve">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</si>
  <si>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 xml:space="preserve">numbers </t>
    </r>
    <r>
      <rPr>
        <sz val="14"/>
        <rFont val="Calibri"/>
        <family val="2"/>
        <scheme val="minor"/>
      </rPr>
      <t xml:space="preserve">&amp; upload filled </t>
    </r>
    <r>
      <rPr>
        <b/>
        <sz val="14"/>
        <rFont val="Calibri"/>
        <family val="2"/>
        <scheme val="minor"/>
      </rPr>
      <t>list of participants</t>
    </r>
    <r>
      <rPr>
        <sz val="14"/>
        <rFont val="Calibri"/>
        <family val="2"/>
        <scheme val="minor"/>
      </rPr>
      <t xml:space="preserve"> below (fill in all the fields)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</si>
  <si>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r>
      <t xml:space="preserve">AMIF-SO2-9 Number of participants who report that the activity was </t>
    </r>
    <r>
      <rPr>
        <b/>
        <sz val="12"/>
        <color theme="1"/>
        <rFont val="Calibri"/>
        <family val="2"/>
        <scheme val="minor"/>
      </rPr>
      <t>helpful for their integration</t>
    </r>
  </si>
  <si>
    <t>-&gt; only indicators from the column C can be selected by the 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</si>
</sst>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0" x14ac:knownFonts="1">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i/>
      <strike/>
      <sz val="11"/>
      <color theme="1"/>
      <name val="Calibri"/>
      <family val="2"/>
      <scheme val="minor"/>
    </font>
    <font>
      <sz val="11"/>
      <color rgb="FF0070C0"/>
      <name val="Calibri"/>
      <family val="2"/>
      <scheme val="minor"/>
    </font>
    <font>
      <i/>
      <sz val="11"/>
      <color rgb="FF0070C0"/>
      <name val="Calibri"/>
      <family val="2"/>
      <scheme val="minor"/>
    </font>
    <font>
      <b/>
      <sz val="11"/>
      <color theme="1"/>
      <name val="Calibri"/>
      <family val="2"/>
      <scheme val="minor"/>
    </font>
    <font>
      <b/>
      <i/>
      <sz val="11"/>
      <color theme="1"/>
      <name val="Calibri"/>
      <family val="2"/>
      <scheme val="minor"/>
    </font>
    <font>
      <b/>
      <i/>
      <strike/>
      <sz val="11"/>
      <color theme="1"/>
      <name val="Calibri"/>
      <family val="2"/>
      <scheme val="minor"/>
    </font>
    <font>
      <b/>
      <sz val="11"/>
      <color rgb="FF0070C0"/>
      <name val="Calibri"/>
      <family val="2"/>
      <scheme val="minor"/>
    </font>
    <font>
      <b/>
      <i/>
      <sz val="11"/>
      <color rgb="FF0070C0"/>
      <name val="Calibri"/>
      <family val="2"/>
      <scheme val="minor"/>
    </font>
    <font>
      <b/>
      <sz val="11"/>
      <name val="Calibri"/>
      <family val="2"/>
      <scheme val="minor"/>
    </font>
    <font>
      <b/>
      <sz val="20"/>
      <color rgb="FF00B050"/>
      <name val="Calibri"/>
      <family val="2"/>
      <scheme val="minor"/>
    </font>
    <font>
      <b/>
      <sz val="16"/>
      <color theme="1"/>
      <name val="Calibri"/>
      <family val="2"/>
      <scheme val="minor"/>
    </font>
    <font>
      <b/>
      <sz val="14"/>
      <color theme="1"/>
      <name val="Calibri"/>
      <family val="2"/>
      <scheme val="minor"/>
    </font>
    <font>
      <b/>
      <sz val="16"/>
      <name val="Calibri"/>
      <family val="2"/>
      <scheme val="minor"/>
    </font>
    <font>
      <sz val="14"/>
      <color theme="1"/>
      <name val="Calibri"/>
      <family val="2"/>
      <scheme val="minor"/>
    </font>
    <font>
      <sz val="14"/>
      <name val="Calibri"/>
      <family val="2"/>
      <scheme val="minor"/>
    </font>
    <font>
      <i/>
      <sz val="14"/>
      <color theme="1"/>
      <name val="Calibri"/>
      <family val="2"/>
      <scheme val="minor"/>
    </font>
    <font>
      <sz val="14"/>
      <color rgb="FF0070C0"/>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70C0"/>
      <name val="Calibri"/>
      <family val="2"/>
      <scheme val="minor"/>
    </font>
    <font>
      <b/>
      <sz val="16"/>
      <color rgb="FF00B050"/>
      <name val="Calibri"/>
      <family val="2"/>
      <scheme val="minor"/>
    </font>
    <font>
      <b/>
      <sz val="14"/>
      <name val="Calibri"/>
      <family val="2"/>
      <scheme val="minor"/>
    </font>
    <font>
      <b/>
      <u/>
      <sz val="14"/>
      <name val="Calibri"/>
      <family val="2"/>
      <scheme val="minor"/>
    </font>
    <font>
      <sz val="10"/>
      <color theme="1"/>
      <name val="Calibri"/>
      <family val="2"/>
      <scheme val="minor"/>
    </font>
    <font>
      <sz val="14"/>
      <color rgb="FF00B0F0"/>
      <name val="Calibri"/>
      <family val="2"/>
      <scheme val="minor"/>
    </font>
    <font>
      <b/>
      <sz val="14"/>
      <color rgb="FF00B0F0"/>
      <name val="Calibri"/>
      <family val="2"/>
      <scheme val="minor"/>
    </font>
    <font>
      <sz val="11"/>
      <name val="Calibri"/>
      <family val="2"/>
      <scheme val="minor"/>
    </font>
    <font>
      <i/>
      <sz val="11"/>
      <name val="Calibri"/>
      <family val="2"/>
      <scheme val="minor"/>
    </font>
    <font>
      <b/>
      <sz val="11"/>
      <color rgb="FF00B050"/>
      <name val="Calibri"/>
      <family val="2"/>
      <scheme val="minor"/>
    </font>
    <font>
      <b/>
      <sz val="12"/>
      <color rgb="FF00B050"/>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0" borderId="0" xfId="0"/>
    <xf numFmtId="0" fontId="0" fillId="0" borderId="0" xfId="0" applyFont="1"/>
    <xf numFmtId="0" fontId="0" fillId="2" borderId="3" xfId="0" applyFont="1" applyFill="1" applyBorder="1" applyAlignment="1">
      <alignment wrapText="1"/>
    </xf>
    <xf numFmtId="0" fontId="17" fillId="0" borderId="0" xfId="0" applyFont="1" applyAlignment="1">
      <alignment wrapText="1"/>
    </xf>
    <xf numFmtId="0" fontId="17" fillId="0" borderId="0" xfId="0" applyFont="1"/>
    <xf numFmtId="0" fontId="22" fillId="0" borderId="0" xfId="0" applyFont="1"/>
    <xf numFmtId="0" fontId="0" fillId="0" borderId="0" xfId="0" applyFont="1" applyAlignment="1">
      <alignment wrapText="1"/>
    </xf>
    <xf numFmtId="0" fontId="25" fillId="0" borderId="0" xfId="0" applyFont="1" applyAlignment="1">
      <alignment vertical="center"/>
    </xf>
    <xf numFmtId="0" fontId="1" fillId="0" borderId="0" xfId="0" applyFont="1" applyAlignment="1"/>
    <xf numFmtId="0" fontId="0" fillId="0" borderId="0" xfId="0" applyFont="1" applyAlignment="1"/>
    <xf numFmtId="0" fontId="31" fillId="0" borderId="0" xfId="0" applyFont="1"/>
    <xf numFmtId="0" fontId="27" fillId="0" borderId="0" xfId="0" applyFont="1" applyAlignment="1">
      <alignment vertical="center"/>
    </xf>
    <xf numFmtId="0" fontId="18" fillId="0" borderId="0" xfId="0" applyFont="1" applyAlignment="1">
      <alignment vertical="center"/>
    </xf>
    <xf numFmtId="0" fontId="13" fillId="0" borderId="0" xfId="0" applyFont="1" applyAlignment="1">
      <alignment vertical="center"/>
    </xf>
    <xf numFmtId="0" fontId="0" fillId="6" borderId="3" xfId="0" applyFont="1" applyFill="1" applyBorder="1" applyAlignment="1">
      <alignment wrapText="1"/>
    </xf>
    <xf numFmtId="0" fontId="0" fillId="6" borderId="3" xfId="0" applyFont="1" applyFill="1" applyBorder="1"/>
    <xf numFmtId="0" fontId="5" fillId="0" borderId="0" xfId="0" applyFont="1" applyAlignment="1"/>
    <xf numFmtId="0" fontId="6" fillId="0" borderId="0" xfId="0" applyFont="1" applyAlignment="1"/>
    <xf numFmtId="0" fontId="0"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3" xfId="0" applyFont="1" applyBorder="1" applyAlignment="1">
      <alignment horizontal="right"/>
    </xf>
    <xf numFmtId="0" fontId="0" fillId="0" borderId="3" xfId="0" applyFont="1" applyBorder="1" applyAlignment="1"/>
    <xf numFmtId="0" fontId="7" fillId="0" borderId="3" xfId="0" applyFont="1" applyFill="1" applyBorder="1" applyAlignment="1">
      <alignment horizontal="right"/>
    </xf>
    <xf numFmtId="0" fontId="0" fillId="0" borderId="3" xfId="0" applyFont="1" applyFill="1" applyBorder="1" applyAlignment="1"/>
    <xf numFmtId="0" fontId="8" fillId="0" borderId="3" xfId="0" applyFont="1" applyFill="1" applyBorder="1" applyAlignment="1">
      <alignment horizontal="right"/>
    </xf>
    <xf numFmtId="0" fontId="1" fillId="0" borderId="3" xfId="0" applyFont="1" applyFill="1" applyBorder="1" applyAlignment="1"/>
    <xf numFmtId="0" fontId="1" fillId="0" borderId="3" xfId="0" applyFont="1" applyBorder="1" applyAlignment="1"/>
    <xf numFmtId="0" fontId="9" fillId="0" borderId="3" xfId="0" applyFont="1" applyFill="1" applyBorder="1" applyAlignment="1">
      <alignment horizontal="right"/>
    </xf>
    <xf numFmtId="0" fontId="4" fillId="0" borderId="3" xfId="0" applyFont="1" applyFill="1" applyBorder="1" applyAlignment="1"/>
    <xf numFmtId="0" fontId="10" fillId="0" borderId="3" xfId="0" applyFont="1" applyFill="1" applyBorder="1" applyAlignment="1"/>
    <xf numFmtId="0" fontId="5" fillId="0" borderId="3" xfId="0" applyFont="1" applyBorder="1" applyAlignment="1"/>
    <xf numFmtId="0" fontId="0" fillId="0" borderId="3" xfId="0" applyFont="1" applyBorder="1" applyAlignment="1">
      <alignment horizontal="left" vertical="top"/>
    </xf>
    <xf numFmtId="0" fontId="1" fillId="0" borderId="3" xfId="0" quotePrefix="1" applyFont="1" applyBorder="1" applyAlignment="1"/>
    <xf numFmtId="0" fontId="5" fillId="0" borderId="3" xfId="0" applyFont="1" applyBorder="1" applyAlignment="1">
      <alignment horizontal="right"/>
    </xf>
    <xf numFmtId="0" fontId="5" fillId="0" borderId="3" xfId="0" applyFont="1" applyBorder="1" applyAlignment="1">
      <alignment horizontal="left" vertical="top"/>
    </xf>
    <xf numFmtId="0" fontId="10" fillId="0" borderId="3" xfId="0" applyFont="1" applyFill="1" applyBorder="1" applyAlignment="1">
      <alignment horizontal="right"/>
    </xf>
    <xf numFmtId="0" fontId="5" fillId="0" borderId="3" xfId="0" applyFont="1" applyFill="1" applyBorder="1" applyAlignment="1"/>
    <xf numFmtId="0" fontId="31" fillId="0" borderId="3" xfId="0" applyFont="1" applyBorder="1" applyAlignment="1"/>
    <xf numFmtId="0" fontId="31" fillId="0" borderId="3" xfId="0" applyFont="1" applyBorder="1" applyAlignment="1">
      <alignment horizontal="left" vertical="top"/>
    </xf>
    <xf numFmtId="0" fontId="6" fillId="0" borderId="3" xfId="0" applyFont="1" applyBorder="1" applyAlignment="1"/>
    <xf numFmtId="0" fontId="11" fillId="0" borderId="3" xfId="0" applyFont="1" applyFill="1" applyBorder="1" applyAlignment="1">
      <alignment horizontal="right"/>
    </xf>
    <xf numFmtId="0" fontId="6" fillId="0" borderId="3" xfId="0" applyFont="1" applyFill="1" applyBorder="1" applyAlignment="1"/>
    <xf numFmtId="0" fontId="32" fillId="0" borderId="3" xfId="0" applyFont="1" applyBorder="1" applyAlignment="1"/>
    <xf numFmtId="0" fontId="7" fillId="0" borderId="3" xfId="0" applyFont="1" applyFill="1" applyBorder="1" applyAlignment="1"/>
    <xf numFmtId="0" fontId="12" fillId="0" borderId="3" xfId="0" applyFont="1" applyFill="1" applyBorder="1" applyAlignment="1"/>
    <xf numFmtId="0" fontId="0" fillId="0" borderId="3" xfId="0" applyFont="1" applyFill="1" applyBorder="1" applyAlignment="1">
      <alignment horizontal="right"/>
    </xf>
    <xf numFmtId="0" fontId="31" fillId="0" borderId="3" xfId="0" applyFont="1" applyBorder="1" applyAlignment="1">
      <alignment horizontal="right"/>
    </xf>
    <xf numFmtId="0" fontId="31" fillId="0" borderId="3" xfId="0" applyFont="1" applyBorder="1" applyAlignment="1">
      <alignment horizontal="left"/>
    </xf>
    <xf numFmtId="0" fontId="12" fillId="0" borderId="3" xfId="0" applyFont="1" applyFill="1" applyBorder="1" applyAlignment="1">
      <alignment horizontal="right"/>
    </xf>
    <xf numFmtId="0" fontId="1" fillId="0" borderId="3" xfId="0" applyFont="1" applyBorder="1" applyAlignment="1">
      <alignment horizontal="right"/>
    </xf>
    <xf numFmtId="0" fontId="0" fillId="0" borderId="3" xfId="0" applyFont="1" applyBorder="1" applyAlignment="1">
      <alignment vertical="center"/>
    </xf>
    <xf numFmtId="0" fontId="6" fillId="0" borderId="3" xfId="0" applyFont="1" applyBorder="1" applyAlignment="1">
      <alignment horizontal="right"/>
    </xf>
    <xf numFmtId="0" fontId="6" fillId="0" borderId="3" xfId="0" applyFont="1" applyBorder="1" applyAlignment="1">
      <alignment horizontal="left" vertical="top"/>
    </xf>
    <xf numFmtId="0" fontId="8" fillId="0" borderId="3" xfId="0" applyFont="1" applyFill="1" applyBorder="1" applyAlignment="1"/>
    <xf numFmtId="0" fontId="35" fillId="0" borderId="0" xfId="0" applyFont="1" applyAlignment="1">
      <alignment vertical="center"/>
    </xf>
    <xf numFmtId="0" fontId="31" fillId="0" borderId="0" xfId="0" applyFont="1" applyAlignment="1">
      <alignment vertical="center"/>
    </xf>
    <xf numFmtId="0" fontId="31" fillId="0" borderId="0" xfId="0" applyFont="1" applyAlignment="1">
      <alignment vertical="center" wrapText="1"/>
    </xf>
    <xf numFmtId="0" fontId="34" fillId="0" borderId="0" xfId="0" quotePrefix="1" applyFont="1" applyAlignment="1">
      <alignment vertical="center"/>
    </xf>
    <xf numFmtId="0" fontId="14" fillId="0" borderId="0" xfId="0" applyFont="1" applyAlignment="1" applyProtection="1">
      <alignment horizontal="left"/>
      <protection locked="0"/>
    </xf>
    <xf numFmtId="0" fontId="14" fillId="0" borderId="0" xfId="0" applyFont="1" applyBorder="1" applyAlignment="1" applyProtection="1">
      <alignment horizontal="left"/>
      <protection locked="0"/>
    </xf>
    <xf numFmtId="14" fontId="14" fillId="0" borderId="0" xfId="0" applyNumberFormat="1" applyFont="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Protection="1">
      <protection locked="0"/>
    </xf>
    <xf numFmtId="0" fontId="27" fillId="0" borderId="0" xfId="0" applyFont="1" applyAlignment="1" applyProtection="1">
      <alignment vertical="center"/>
      <protection locked="0"/>
    </xf>
    <xf numFmtId="164" fontId="27" fillId="0" borderId="0" xfId="0" applyNumberFormat="1" applyFont="1" applyAlignment="1" applyProtection="1">
      <alignment vertical="center"/>
      <protection locked="0"/>
    </xf>
    <xf numFmtId="14" fontId="27"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164" fontId="18" fillId="0" borderId="0" xfId="0" applyNumberFormat="1" applyFont="1" applyAlignment="1" applyProtection="1">
      <alignment vertical="center"/>
      <protection locked="0"/>
    </xf>
    <xf numFmtId="14" fontId="18" fillId="0" borderId="0" xfId="0" applyNumberFormat="1" applyFont="1" applyAlignment="1" applyProtection="1">
      <alignment vertical="center"/>
      <protection locked="0"/>
    </xf>
    <xf numFmtId="0" fontId="28" fillId="0" borderId="0" xfId="0" applyFont="1" applyAlignment="1" applyProtection="1">
      <alignment vertical="center" wrapText="1"/>
      <protection locked="0"/>
    </xf>
    <xf numFmtId="14" fontId="28" fillId="0" borderId="0" xfId="0" applyNumberFormat="1" applyFont="1" applyAlignment="1" applyProtection="1">
      <alignment vertical="center" wrapText="1"/>
      <protection locked="0"/>
    </xf>
    <xf numFmtId="0" fontId="15" fillId="0" borderId="0" xfId="0" applyFont="1" applyAlignment="1" applyProtection="1">
      <alignment horizontal="left"/>
      <protection locked="0"/>
    </xf>
    <xf numFmtId="0" fontId="28" fillId="0" borderId="0" xfId="0" applyFont="1" applyAlignment="1" applyProtection="1">
      <alignment vertical="center"/>
      <protection locked="0"/>
    </xf>
    <xf numFmtId="14" fontId="28" fillId="0" borderId="0" xfId="0" applyNumberFormat="1" applyFont="1" applyAlignment="1" applyProtection="1">
      <alignment vertical="center"/>
      <protection locked="0"/>
    </xf>
    <xf numFmtId="0" fontId="15" fillId="0" borderId="0" xfId="0" applyFont="1" applyProtection="1">
      <protection locked="0"/>
    </xf>
    <xf numFmtId="0" fontId="17" fillId="0" borderId="3" xfId="0" applyFont="1" applyBorder="1" applyAlignment="1" applyProtection="1">
      <alignment wrapText="1"/>
      <protection locked="0"/>
    </xf>
    <xf numFmtId="164" fontId="17" fillId="0" borderId="3" xfId="0" applyNumberFormat="1" applyFont="1" applyBorder="1" applyAlignment="1" applyProtection="1">
      <alignment wrapText="1"/>
      <protection locked="0"/>
    </xf>
    <xf numFmtId="14" fontId="17" fillId="0" borderId="3" xfId="0" applyNumberFormat="1" applyFont="1" applyBorder="1" applyAlignment="1" applyProtection="1">
      <alignment wrapText="1"/>
      <protection locked="0"/>
    </xf>
    <xf numFmtId="0" fontId="18" fillId="0" borderId="3" xfId="0" applyFont="1" applyBorder="1" applyAlignment="1" applyProtection="1">
      <alignment wrapText="1"/>
      <protection locked="0"/>
    </xf>
    <xf numFmtId="0" fontId="17" fillId="0" borderId="0" xfId="0" applyFont="1" applyAlignment="1" applyProtection="1">
      <alignment wrapText="1"/>
      <protection locked="0"/>
    </xf>
    <xf numFmtId="0" fontId="17" fillId="3" borderId="3" xfId="0" applyFont="1" applyFill="1" applyBorder="1" applyAlignment="1" applyProtection="1">
      <alignment wrapText="1"/>
      <protection locked="0"/>
    </xf>
    <xf numFmtId="164" fontId="17" fillId="3" borderId="3" xfId="0" applyNumberFormat="1" applyFont="1" applyFill="1" applyBorder="1" applyAlignment="1" applyProtection="1">
      <alignment wrapText="1"/>
      <protection locked="0"/>
    </xf>
    <xf numFmtId="14" fontId="17" fillId="3" borderId="3" xfId="0" applyNumberFormat="1" applyFont="1" applyFill="1" applyBorder="1" applyAlignment="1" applyProtection="1">
      <alignment wrapText="1"/>
      <protection locked="0"/>
    </xf>
    <xf numFmtId="0" fontId="17" fillId="3" borderId="0" xfId="0" applyFont="1" applyFill="1" applyBorder="1" applyAlignment="1" applyProtection="1">
      <alignment wrapText="1"/>
      <protection locked="0"/>
    </xf>
    <xf numFmtId="0" fontId="17" fillId="0" borderId="0" xfId="0" applyFont="1" applyFill="1" applyAlignment="1" applyProtection="1">
      <alignment wrapText="1"/>
      <protection locked="0"/>
    </xf>
    <xf numFmtId="0" fontId="17" fillId="0" borderId="3" xfId="0" applyFont="1" applyFill="1" applyBorder="1" applyAlignment="1" applyProtection="1">
      <alignment wrapText="1"/>
      <protection locked="0"/>
    </xf>
    <xf numFmtId="0" fontId="30" fillId="0" borderId="3" xfId="0" applyFont="1" applyFill="1" applyBorder="1" applyAlignment="1" applyProtection="1">
      <alignment wrapText="1"/>
      <protection locked="0"/>
    </xf>
    <xf numFmtId="0" fontId="18" fillId="0" borderId="0" xfId="0" applyFont="1" applyProtection="1">
      <protection locked="0"/>
    </xf>
    <xf numFmtId="0" fontId="30" fillId="0" borderId="3" xfId="0" applyFont="1" applyBorder="1" applyProtection="1">
      <protection locked="0"/>
    </xf>
    <xf numFmtId="0" fontId="18" fillId="0" borderId="3" xfId="0" applyFont="1" applyBorder="1" applyProtection="1">
      <protection locked="0"/>
    </xf>
    <xf numFmtId="0" fontId="29" fillId="0" borderId="0" xfId="0" applyFont="1" applyProtection="1">
      <protection locked="0"/>
    </xf>
    <xf numFmtId="164" fontId="17" fillId="0" borderId="0" xfId="0" applyNumberFormat="1" applyFont="1" applyProtection="1">
      <protection locked="0"/>
    </xf>
    <xf numFmtId="14" fontId="17" fillId="0" borderId="0" xfId="0" applyNumberFormat="1" applyFont="1" applyProtection="1">
      <protection locked="0"/>
    </xf>
    <xf numFmtId="0" fontId="17" fillId="0" borderId="0" xfId="0" applyFont="1" applyProtection="1">
      <protection locked="0"/>
    </xf>
    <xf numFmtId="0" fontId="17" fillId="0" borderId="2" xfId="0" applyFont="1" applyBorder="1" applyProtection="1">
      <protection locked="0"/>
    </xf>
    <xf numFmtId="0" fontId="37" fillId="0" borderId="0" xfId="0" applyFont="1" applyProtection="1">
      <protection locked="0"/>
    </xf>
    <xf numFmtId="0" fontId="17" fillId="0" borderId="0" xfId="0" applyFont="1" applyBorder="1" applyProtection="1">
      <protection locked="0"/>
    </xf>
    <xf numFmtId="0" fontId="18" fillId="0" borderId="0" xfId="0" applyFont="1" applyFill="1" applyBorder="1" applyProtection="1">
      <protection locked="0"/>
    </xf>
    <xf numFmtId="0" fontId="19" fillId="0" borderId="0" xfId="0" applyFont="1" applyProtection="1">
      <protection locked="0"/>
    </xf>
    <xf numFmtId="0" fontId="19" fillId="0" borderId="2" xfId="0" applyFont="1" applyBorder="1" applyProtection="1">
      <protection locked="0"/>
    </xf>
    <xf numFmtId="0" fontId="17" fillId="0" borderId="0" xfId="0" applyFont="1" applyFill="1" applyBorder="1" applyProtection="1">
      <protection locked="0"/>
    </xf>
    <xf numFmtId="0" fontId="17" fillId="0" borderId="9" xfId="0" applyFont="1" applyBorder="1" applyProtection="1">
      <protection locked="0"/>
    </xf>
    <xf numFmtId="0" fontId="20" fillId="0" borderId="0" xfId="0" applyFont="1" applyProtection="1">
      <protection locked="0"/>
    </xf>
    <xf numFmtId="0" fontId="20" fillId="0" borderId="2" xfId="0" applyFont="1" applyBorder="1" applyProtection="1">
      <protection locked="0"/>
    </xf>
    <xf numFmtId="0" fontId="22" fillId="0" borderId="0" xfId="0" applyFont="1" applyProtection="1">
      <protection locked="0"/>
    </xf>
    <xf numFmtId="0" fontId="23" fillId="0" borderId="0" xfId="0" applyFont="1" applyProtection="1">
      <protection locked="0"/>
    </xf>
    <xf numFmtId="0" fontId="22" fillId="0" borderId="2" xfId="0" applyFont="1" applyBorder="1" applyProtection="1">
      <protection locked="0"/>
    </xf>
    <xf numFmtId="0" fontId="22" fillId="0" borderId="9" xfId="0" applyFont="1" applyBorder="1" applyProtection="1">
      <protection locked="0"/>
    </xf>
    <xf numFmtId="0" fontId="24" fillId="0" borderId="0" xfId="0" applyFont="1" applyProtection="1">
      <protection locked="0"/>
    </xf>
    <xf numFmtId="0" fontId="24" fillId="0" borderId="2" xfId="0" applyFont="1" applyBorder="1" applyProtection="1">
      <protection locked="0"/>
    </xf>
    <xf numFmtId="14" fontId="19" fillId="0" borderId="0" xfId="0" applyNumberFormat="1" applyFont="1" applyProtection="1">
      <protection locked="0"/>
    </xf>
    <xf numFmtId="164" fontId="19" fillId="0" borderId="0" xfId="0" applyNumberFormat="1" applyFont="1" applyProtection="1">
      <protection locked="0"/>
    </xf>
    <xf numFmtId="14" fontId="20" fillId="0" borderId="0" xfId="0" applyNumberFormat="1" applyFont="1" applyProtection="1">
      <protection locked="0"/>
    </xf>
    <xf numFmtId="164" fontId="20" fillId="0" borderId="0" xfId="0" applyNumberFormat="1" applyFont="1" applyProtection="1">
      <protection locked="0"/>
    </xf>
    <xf numFmtId="14" fontId="22" fillId="0" borderId="0" xfId="0" applyNumberFormat="1" applyFont="1" applyProtection="1">
      <protection locked="0"/>
    </xf>
    <xf numFmtId="14" fontId="24" fillId="0" borderId="0" xfId="0" applyNumberFormat="1" applyFont="1" applyProtection="1">
      <protection locked="0"/>
    </xf>
    <xf numFmtId="164" fontId="22" fillId="0" borderId="0" xfId="0" applyNumberFormat="1" applyFont="1" applyProtection="1">
      <protection locked="0"/>
    </xf>
    <xf numFmtId="164" fontId="24" fillId="0" borderId="0" xfId="0" applyNumberFormat="1" applyFont="1" applyProtection="1">
      <protection locked="0"/>
    </xf>
    <xf numFmtId="14" fontId="22" fillId="3" borderId="3" xfId="0" applyNumberFormat="1" applyFont="1" applyFill="1" applyBorder="1" applyAlignment="1" applyProtection="1">
      <alignment wrapText="1"/>
      <protection locked="0"/>
    </xf>
    <xf numFmtId="0" fontId="22" fillId="3" borderId="3" xfId="0" applyFont="1" applyFill="1" applyBorder="1" applyAlignment="1" applyProtection="1">
      <alignment wrapText="1"/>
      <protection locked="0"/>
    </xf>
    <xf numFmtId="0" fontId="22" fillId="3" borderId="0" xfId="0" applyFont="1" applyFill="1" applyBorder="1" applyAlignment="1" applyProtection="1">
      <alignment wrapText="1"/>
      <protection locked="0"/>
    </xf>
    <xf numFmtId="0" fontId="30" fillId="0" borderId="0" xfId="0" applyFont="1" applyProtection="1">
      <protection locked="0"/>
    </xf>
    <xf numFmtId="0" fontId="25" fillId="0" borderId="1" xfId="0" applyFont="1" applyBorder="1" applyAlignment="1" applyProtection="1">
      <alignment vertical="center"/>
      <protection locked="0"/>
    </xf>
    <xf numFmtId="0" fontId="25" fillId="0" borderId="0" xfId="0" applyFont="1" applyAlignment="1" applyProtection="1">
      <alignment vertical="center"/>
      <protection locked="0"/>
    </xf>
    <xf numFmtId="0" fontId="14" fillId="0" borderId="0" xfId="0" applyFont="1" applyAlignment="1" applyProtection="1">
      <alignment vertical="center"/>
      <protection locked="0"/>
    </xf>
    <xf numFmtId="164" fontId="14" fillId="0" borderId="0" xfId="0" applyNumberFormat="1" applyFont="1" applyAlignment="1" applyProtection="1">
      <alignment vertical="center"/>
      <protection locked="0"/>
    </xf>
    <xf numFmtId="14" fontId="14" fillId="0" borderId="0" xfId="0" applyNumberFormat="1" applyFont="1" applyAlignment="1" applyProtection="1">
      <alignment vertical="center"/>
      <protection locked="0"/>
    </xf>
    <xf numFmtId="0" fontId="14" fillId="0" borderId="2"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25" fillId="0" borderId="0" xfId="0" applyFont="1" applyBorder="1" applyAlignment="1" applyProtection="1">
      <alignment vertical="center"/>
      <protection locked="0"/>
    </xf>
    <xf numFmtId="164" fontId="15" fillId="0" borderId="0" xfId="0" applyNumberFormat="1" applyFont="1" applyProtection="1">
      <protection locked="0"/>
    </xf>
    <xf numFmtId="14" fontId="15" fillId="0" borderId="0" xfId="0" applyNumberFormat="1" applyFont="1" applyProtection="1">
      <protection locked="0"/>
    </xf>
    <xf numFmtId="0" fontId="15" fillId="0" borderId="2" xfId="0" applyFont="1" applyBorder="1" applyProtection="1">
      <protection locked="0"/>
    </xf>
    <xf numFmtId="0" fontId="15" fillId="0" borderId="0" xfId="0" applyFont="1" applyBorder="1" applyProtection="1">
      <protection locked="0"/>
    </xf>
    <xf numFmtId="164" fontId="25" fillId="0" borderId="0" xfId="0" applyNumberFormat="1" applyFont="1" applyAlignment="1" applyProtection="1">
      <alignment vertical="center"/>
      <protection locked="0"/>
    </xf>
    <xf numFmtId="14" fontId="25" fillId="0" borderId="0" xfId="0" applyNumberFormat="1" applyFont="1" applyAlignment="1" applyProtection="1">
      <alignment vertical="center"/>
      <protection locked="0"/>
    </xf>
    <xf numFmtId="0" fontId="25" fillId="0" borderId="2" xfId="0" applyFont="1" applyBorder="1" applyAlignment="1" applyProtection="1">
      <alignment vertical="center"/>
      <protection locked="0"/>
    </xf>
    <xf numFmtId="14" fontId="15" fillId="0" borderId="0" xfId="0" applyNumberFormat="1" applyFont="1" applyBorder="1" applyProtection="1">
      <protection locked="0"/>
    </xf>
    <xf numFmtId="0" fontId="15" fillId="0" borderId="0" xfId="0" applyFont="1" applyBorder="1" applyAlignment="1" applyProtection="1">
      <alignment horizontal="left"/>
      <protection locked="0"/>
    </xf>
    <xf numFmtId="0" fontId="25" fillId="0" borderId="1" xfId="0" applyFont="1" applyBorder="1" applyProtection="1">
      <protection locked="0"/>
    </xf>
    <xf numFmtId="0" fontId="25" fillId="0" borderId="0" xfId="0" applyFont="1" applyProtection="1">
      <protection locked="0"/>
    </xf>
    <xf numFmtId="0" fontId="14" fillId="0" borderId="0" xfId="0" applyFont="1" applyProtection="1">
      <protection locked="0"/>
    </xf>
    <xf numFmtId="164" fontId="14" fillId="0" borderId="0" xfId="0" applyNumberFormat="1" applyFont="1" applyProtection="1">
      <protection locked="0"/>
    </xf>
    <xf numFmtId="14" fontId="14" fillId="0" borderId="0" xfId="0" applyNumberFormat="1" applyFont="1" applyProtection="1">
      <protection locked="0"/>
    </xf>
    <xf numFmtId="0" fontId="14" fillId="0" borderId="2" xfId="0" applyFont="1" applyBorder="1" applyProtection="1">
      <protection locked="0"/>
    </xf>
    <xf numFmtId="0" fontId="25" fillId="0" borderId="0" xfId="0" applyFont="1" applyBorder="1" applyProtection="1">
      <protection locked="0"/>
    </xf>
    <xf numFmtId="0" fontId="14" fillId="0" borderId="0" xfId="0" applyFont="1" applyBorder="1" applyProtection="1">
      <protection locked="0"/>
    </xf>
    <xf numFmtId="0" fontId="15" fillId="0" borderId="0" xfId="0" applyFont="1" applyFill="1" applyBorder="1" applyAlignment="1" applyProtection="1">
      <alignment vertical="center"/>
      <protection locked="0"/>
    </xf>
    <xf numFmtId="0" fontId="15" fillId="0" borderId="0" xfId="0" applyFont="1" applyAlignment="1" applyProtection="1">
      <alignment vertical="center"/>
      <protection locked="0"/>
    </xf>
    <xf numFmtId="164" fontId="22" fillId="3" borderId="3" xfId="0" applyNumberFormat="1" applyFont="1" applyFill="1" applyBorder="1" applyAlignment="1" applyProtection="1">
      <alignment wrapText="1"/>
      <protection locked="0"/>
    </xf>
    <xf numFmtId="0" fontId="22" fillId="0" borderId="0" xfId="0" applyFont="1" applyFill="1" applyAlignment="1" applyProtection="1">
      <alignment wrapText="1"/>
      <protection locked="0"/>
    </xf>
    <xf numFmtId="0" fontId="25" fillId="0" borderId="9" xfId="0" applyFont="1" applyBorder="1" applyAlignment="1" applyProtection="1">
      <alignment vertical="center"/>
      <protection locked="0"/>
    </xf>
    <xf numFmtId="0" fontId="15" fillId="2" borderId="10" xfId="0" applyFont="1" applyFill="1" applyBorder="1" applyAlignment="1" applyProtection="1">
      <alignment horizontal="center" vertical="center" wrapText="1"/>
      <protection locked="0"/>
    </xf>
    <xf numFmtId="0" fontId="14" fillId="0" borderId="9" xfId="0" applyFont="1" applyBorder="1" applyAlignment="1" applyProtection="1">
      <alignment vertical="center"/>
      <protection locked="0"/>
    </xf>
    <xf numFmtId="14" fontId="15" fillId="0" borderId="0" xfId="0" applyNumberFormat="1" applyFont="1" applyBorder="1" applyAlignment="1" applyProtection="1">
      <alignment horizontal="left"/>
      <protection locked="0"/>
    </xf>
    <xf numFmtId="0" fontId="21" fillId="0" borderId="0" xfId="0" applyFont="1" applyProtection="1">
      <protection locked="0"/>
    </xf>
    <xf numFmtId="0" fontId="22" fillId="0" borderId="3" xfId="0" applyFont="1" applyBorder="1" applyAlignment="1" applyProtection="1">
      <alignment wrapText="1"/>
      <protection locked="0"/>
    </xf>
    <xf numFmtId="164" fontId="22" fillId="0" borderId="3" xfId="0" applyNumberFormat="1" applyFont="1" applyBorder="1" applyAlignment="1" applyProtection="1">
      <alignment wrapText="1"/>
      <protection locked="0"/>
    </xf>
    <xf numFmtId="14" fontId="22" fillId="0" borderId="3" xfId="0" applyNumberFormat="1" applyFont="1" applyBorder="1" applyAlignment="1" applyProtection="1">
      <alignment wrapText="1"/>
      <protection locked="0"/>
    </xf>
    <xf numFmtId="0" fontId="23" fillId="0" borderId="3" xfId="0" applyFont="1" applyBorder="1" applyAlignment="1" applyProtection="1">
      <alignment wrapText="1"/>
      <protection locked="0"/>
    </xf>
    <xf numFmtId="0" fontId="22" fillId="0" borderId="0" xfId="0" applyFont="1" applyAlignment="1" applyProtection="1">
      <alignment wrapText="1"/>
      <protection locked="0"/>
    </xf>
    <xf numFmtId="0" fontId="7" fillId="5" borderId="3" xfId="0" applyFont="1" applyFill="1" applyBorder="1" applyAlignment="1">
      <alignment horizontal="right"/>
    </xf>
    <xf numFmtId="0" fontId="1" fillId="5" borderId="3" xfId="0" applyFont="1" applyFill="1" applyBorder="1" applyAlignment="1"/>
    <xf numFmtId="0" fontId="16" fillId="4" borderId="7"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209"/>
  <sheetViews>
    <sheetView topLeftCell="A184" workbookViewId="0">
      <selection activeCell="G18" sqref="G18"/>
    </sheetView>
  </sheetViews>
  <sheetFormatPr baseColWidth="10" defaultRowHeight="14.4" x14ac:dyDescent="0.3"/>
  <sheetData>
    <row r="1" spans="1:3" x14ac:dyDescent="0.3">
      <c r="A1" s="63" t="s">
        <v>474</v>
      </c>
      <c r="B1" s="63" t="s">
        <v>471</v>
      </c>
      <c r="C1" s="64" t="s">
        <v>261</v>
      </c>
    </row>
    <row r="2" spans="1:3" x14ac:dyDescent="0.3">
      <c r="A2" s="63" t="s">
        <v>70</v>
      </c>
      <c r="B2" s="63" t="s">
        <v>472</v>
      </c>
      <c r="C2" s="64" t="s">
        <v>262</v>
      </c>
    </row>
    <row r="3" spans="1:3" x14ac:dyDescent="0.3">
      <c r="B3" s="63" t="s">
        <v>473</v>
      </c>
      <c r="C3" s="64" t="s">
        <v>263</v>
      </c>
    </row>
    <row r="4" spans="1:3" x14ac:dyDescent="0.3">
      <c r="C4" s="64" t="s">
        <v>264</v>
      </c>
    </row>
    <row r="5" spans="1:3" x14ac:dyDescent="0.3">
      <c r="C5" s="64" t="s">
        <v>265</v>
      </c>
    </row>
    <row r="6" spans="1:3" x14ac:dyDescent="0.3">
      <c r="C6" s="64" t="s">
        <v>266</v>
      </c>
    </row>
    <row r="7" spans="1:3" x14ac:dyDescent="0.3">
      <c r="C7" s="64" t="s">
        <v>267</v>
      </c>
    </row>
    <row r="8" spans="1:3" x14ac:dyDescent="0.3">
      <c r="C8" s="64" t="s">
        <v>268</v>
      </c>
    </row>
    <row r="9" spans="1:3" x14ac:dyDescent="0.3">
      <c r="C9" s="64" t="s">
        <v>269</v>
      </c>
    </row>
    <row r="10" spans="1:3" x14ac:dyDescent="0.3">
      <c r="C10" s="64" t="s">
        <v>270</v>
      </c>
    </row>
    <row r="11" spans="1:3" x14ac:dyDescent="0.3">
      <c r="C11" s="64" t="s">
        <v>271</v>
      </c>
    </row>
    <row r="12" spans="1:3" x14ac:dyDescent="0.3">
      <c r="C12" s="64" t="s">
        <v>272</v>
      </c>
    </row>
    <row r="13" spans="1:3" x14ac:dyDescent="0.3">
      <c r="C13" s="64" t="s">
        <v>273</v>
      </c>
    </row>
    <row r="14" spans="1:3" x14ac:dyDescent="0.3">
      <c r="C14" s="64" t="s">
        <v>274</v>
      </c>
    </row>
    <row r="15" spans="1:3" x14ac:dyDescent="0.3">
      <c r="C15" s="64" t="s">
        <v>275</v>
      </c>
    </row>
    <row r="16" spans="1:3" x14ac:dyDescent="0.3">
      <c r="C16" s="64" t="s">
        <v>276</v>
      </c>
    </row>
    <row r="17" spans="3:3" x14ac:dyDescent="0.3">
      <c r="C17" s="64" t="s">
        <v>277</v>
      </c>
    </row>
    <row r="18" spans="3:3" x14ac:dyDescent="0.3">
      <c r="C18" s="64" t="s">
        <v>278</v>
      </c>
    </row>
    <row r="19" spans="3:3" x14ac:dyDescent="0.3">
      <c r="C19" s="64" t="s">
        <v>279</v>
      </c>
    </row>
    <row r="20" spans="3:3" x14ac:dyDescent="0.3">
      <c r="C20" s="64" t="s">
        <v>280</v>
      </c>
    </row>
    <row r="21" spans="3:3" x14ac:dyDescent="0.3">
      <c r="C21" s="64" t="s">
        <v>281</v>
      </c>
    </row>
    <row r="22" spans="3:3" x14ac:dyDescent="0.3">
      <c r="C22" s="64" t="s">
        <v>282</v>
      </c>
    </row>
    <row r="23" spans="3:3" x14ac:dyDescent="0.3">
      <c r="C23" s="64" t="s">
        <v>283</v>
      </c>
    </row>
    <row r="24" spans="3:3" x14ac:dyDescent="0.3">
      <c r="C24" s="64" t="s">
        <v>284</v>
      </c>
    </row>
    <row r="25" spans="3:3" x14ac:dyDescent="0.3">
      <c r="C25" s="64" t="s">
        <v>285</v>
      </c>
    </row>
    <row r="26" spans="3:3" x14ac:dyDescent="0.3">
      <c r="C26" s="64" t="s">
        <v>286</v>
      </c>
    </row>
    <row r="27" spans="3:3" x14ac:dyDescent="0.3">
      <c r="C27" s="64" t="s">
        <v>287</v>
      </c>
    </row>
    <row r="28" spans="3:3" x14ac:dyDescent="0.3">
      <c r="C28" s="64" t="s">
        <v>288</v>
      </c>
    </row>
    <row r="29" spans="3:3" x14ac:dyDescent="0.3">
      <c r="C29" s="64" t="s">
        <v>289</v>
      </c>
    </row>
    <row r="30" spans="3:3" x14ac:dyDescent="0.3">
      <c r="C30" s="64" t="s">
        <v>290</v>
      </c>
    </row>
    <row r="31" spans="3:3" x14ac:dyDescent="0.3">
      <c r="C31" s="64" t="s">
        <v>291</v>
      </c>
    </row>
    <row r="32" spans="3:3" x14ac:dyDescent="0.3">
      <c r="C32" s="64" t="s">
        <v>292</v>
      </c>
    </row>
    <row r="33" spans="3:3" x14ac:dyDescent="0.3">
      <c r="C33" s="64" t="s">
        <v>293</v>
      </c>
    </row>
    <row r="34" spans="3:3" x14ac:dyDescent="0.3">
      <c r="C34" s="64" t="s">
        <v>294</v>
      </c>
    </row>
    <row r="35" spans="3:3" x14ac:dyDescent="0.3">
      <c r="C35" s="64" t="s">
        <v>295</v>
      </c>
    </row>
    <row r="36" spans="3:3" x14ac:dyDescent="0.3">
      <c r="C36" s="64" t="s">
        <v>296</v>
      </c>
    </row>
    <row r="37" spans="3:3" x14ac:dyDescent="0.3">
      <c r="C37" s="64" t="s">
        <v>297</v>
      </c>
    </row>
    <row r="38" spans="3:3" x14ac:dyDescent="0.3">
      <c r="C38" s="64" t="s">
        <v>298</v>
      </c>
    </row>
    <row r="39" spans="3:3" x14ac:dyDescent="0.3">
      <c r="C39" s="64" t="s">
        <v>299</v>
      </c>
    </row>
    <row r="40" spans="3:3" x14ac:dyDescent="0.3">
      <c r="C40" s="64" t="s">
        <v>300</v>
      </c>
    </row>
    <row r="41" spans="3:3" x14ac:dyDescent="0.3">
      <c r="C41" s="64" t="s">
        <v>301</v>
      </c>
    </row>
    <row r="42" spans="3:3" x14ac:dyDescent="0.3">
      <c r="C42" s="64" t="s">
        <v>302</v>
      </c>
    </row>
    <row r="43" spans="3:3" x14ac:dyDescent="0.3">
      <c r="C43" s="64" t="s">
        <v>303</v>
      </c>
    </row>
    <row r="44" spans="3:3" x14ac:dyDescent="0.3">
      <c r="C44" s="64" t="s">
        <v>304</v>
      </c>
    </row>
    <row r="45" spans="3:3" x14ac:dyDescent="0.3">
      <c r="C45" s="64" t="s">
        <v>305</v>
      </c>
    </row>
    <row r="46" spans="3:3" x14ac:dyDescent="0.3">
      <c r="C46" s="64" t="s">
        <v>306</v>
      </c>
    </row>
    <row r="47" spans="3:3" x14ac:dyDescent="0.3">
      <c r="C47" s="64" t="s">
        <v>307</v>
      </c>
    </row>
    <row r="48" spans="3:3" x14ac:dyDescent="0.3">
      <c r="C48" s="64" t="s">
        <v>308</v>
      </c>
    </row>
    <row r="49" spans="3:3" x14ac:dyDescent="0.3">
      <c r="C49" s="64" t="s">
        <v>309</v>
      </c>
    </row>
    <row r="50" spans="3:3" x14ac:dyDescent="0.3">
      <c r="C50" s="64" t="s">
        <v>310</v>
      </c>
    </row>
    <row r="51" spans="3:3" x14ac:dyDescent="0.3">
      <c r="C51" s="64" t="s">
        <v>311</v>
      </c>
    </row>
    <row r="52" spans="3:3" x14ac:dyDescent="0.3">
      <c r="C52" s="64" t="s">
        <v>312</v>
      </c>
    </row>
    <row r="53" spans="3:3" x14ac:dyDescent="0.3">
      <c r="C53" s="64" t="s">
        <v>313</v>
      </c>
    </row>
    <row r="54" spans="3:3" x14ac:dyDescent="0.3">
      <c r="C54" s="64" t="s">
        <v>314</v>
      </c>
    </row>
    <row r="55" spans="3:3" x14ac:dyDescent="0.3">
      <c r="C55" s="64" t="s">
        <v>315</v>
      </c>
    </row>
    <row r="56" spans="3:3" x14ac:dyDescent="0.3">
      <c r="C56" s="64" t="s">
        <v>316</v>
      </c>
    </row>
    <row r="57" spans="3:3" x14ac:dyDescent="0.3">
      <c r="C57" s="64" t="s">
        <v>317</v>
      </c>
    </row>
    <row r="58" spans="3:3" x14ac:dyDescent="0.3">
      <c r="C58" s="64" t="s">
        <v>318</v>
      </c>
    </row>
    <row r="59" spans="3:3" x14ac:dyDescent="0.3">
      <c r="C59" s="64" t="s">
        <v>319</v>
      </c>
    </row>
    <row r="60" spans="3:3" x14ac:dyDescent="0.3">
      <c r="C60" s="64" t="s">
        <v>320</v>
      </c>
    </row>
    <row r="61" spans="3:3" x14ac:dyDescent="0.3">
      <c r="C61" s="64" t="s">
        <v>321</v>
      </c>
    </row>
    <row r="62" spans="3:3" x14ac:dyDescent="0.3">
      <c r="C62" s="64" t="s">
        <v>322</v>
      </c>
    </row>
    <row r="63" spans="3:3" x14ac:dyDescent="0.3">
      <c r="C63" s="64" t="s">
        <v>323</v>
      </c>
    </row>
    <row r="64" spans="3:3" x14ac:dyDescent="0.3">
      <c r="C64" s="64" t="s">
        <v>324</v>
      </c>
    </row>
    <row r="65" spans="3:3" x14ac:dyDescent="0.3">
      <c r="C65" s="64" t="s">
        <v>325</v>
      </c>
    </row>
    <row r="66" spans="3:3" x14ac:dyDescent="0.3">
      <c r="C66" s="64" t="s">
        <v>326</v>
      </c>
    </row>
    <row r="67" spans="3:3" x14ac:dyDescent="0.3">
      <c r="C67" s="64" t="s">
        <v>327</v>
      </c>
    </row>
    <row r="68" spans="3:3" x14ac:dyDescent="0.3">
      <c r="C68" s="64" t="s">
        <v>328</v>
      </c>
    </row>
    <row r="69" spans="3:3" x14ac:dyDescent="0.3">
      <c r="C69" s="64" t="s">
        <v>329</v>
      </c>
    </row>
    <row r="70" spans="3:3" x14ac:dyDescent="0.3">
      <c r="C70" s="64" t="s">
        <v>330</v>
      </c>
    </row>
    <row r="71" spans="3:3" x14ac:dyDescent="0.3">
      <c r="C71" s="64" t="s">
        <v>331</v>
      </c>
    </row>
    <row r="72" spans="3:3" x14ac:dyDescent="0.3">
      <c r="C72" s="64" t="s">
        <v>332</v>
      </c>
    </row>
    <row r="73" spans="3:3" x14ac:dyDescent="0.3">
      <c r="C73" s="64" t="s">
        <v>333</v>
      </c>
    </row>
    <row r="74" spans="3:3" x14ac:dyDescent="0.3">
      <c r="C74" s="64" t="s">
        <v>334</v>
      </c>
    </row>
    <row r="75" spans="3:3" x14ac:dyDescent="0.3">
      <c r="C75" s="64" t="s">
        <v>335</v>
      </c>
    </row>
    <row r="76" spans="3:3" x14ac:dyDescent="0.3">
      <c r="C76" s="64" t="s">
        <v>336</v>
      </c>
    </row>
    <row r="77" spans="3:3" x14ac:dyDescent="0.3">
      <c r="C77" s="64" t="s">
        <v>337</v>
      </c>
    </row>
    <row r="78" spans="3:3" x14ac:dyDescent="0.3">
      <c r="C78" s="64" t="s">
        <v>338</v>
      </c>
    </row>
    <row r="79" spans="3:3" x14ac:dyDescent="0.3">
      <c r="C79" s="64" t="s">
        <v>339</v>
      </c>
    </row>
    <row r="80" spans="3:3" x14ac:dyDescent="0.3">
      <c r="C80" s="64" t="s">
        <v>340</v>
      </c>
    </row>
    <row r="81" spans="3:3" x14ac:dyDescent="0.3">
      <c r="C81" s="64" t="s">
        <v>341</v>
      </c>
    </row>
    <row r="82" spans="3:3" x14ac:dyDescent="0.3">
      <c r="C82" s="64" t="s">
        <v>342</v>
      </c>
    </row>
    <row r="83" spans="3:3" x14ac:dyDescent="0.3">
      <c r="C83" s="64" t="s">
        <v>343</v>
      </c>
    </row>
    <row r="84" spans="3:3" x14ac:dyDescent="0.3">
      <c r="C84" s="64" t="s">
        <v>344</v>
      </c>
    </row>
    <row r="85" spans="3:3" x14ac:dyDescent="0.3">
      <c r="C85" s="64" t="s">
        <v>345</v>
      </c>
    </row>
    <row r="86" spans="3:3" x14ac:dyDescent="0.3">
      <c r="C86" s="64" t="s">
        <v>346</v>
      </c>
    </row>
    <row r="87" spans="3:3" x14ac:dyDescent="0.3">
      <c r="C87" s="64" t="s">
        <v>347</v>
      </c>
    </row>
    <row r="88" spans="3:3" x14ac:dyDescent="0.3">
      <c r="C88" s="64" t="s">
        <v>348</v>
      </c>
    </row>
    <row r="89" spans="3:3" x14ac:dyDescent="0.3">
      <c r="C89" s="64" t="s">
        <v>349</v>
      </c>
    </row>
    <row r="90" spans="3:3" x14ac:dyDescent="0.3">
      <c r="C90" s="64" t="s">
        <v>350</v>
      </c>
    </row>
    <row r="91" spans="3:3" x14ac:dyDescent="0.3">
      <c r="C91" s="64" t="s">
        <v>351</v>
      </c>
    </row>
    <row r="92" spans="3:3" x14ac:dyDescent="0.3">
      <c r="C92" s="64" t="s">
        <v>352</v>
      </c>
    </row>
    <row r="93" spans="3:3" x14ac:dyDescent="0.3">
      <c r="C93" s="64" t="s">
        <v>353</v>
      </c>
    </row>
    <row r="94" spans="3:3" x14ac:dyDescent="0.3">
      <c r="C94" s="64" t="s">
        <v>354</v>
      </c>
    </row>
    <row r="95" spans="3:3" x14ac:dyDescent="0.3">
      <c r="C95" s="64" t="s">
        <v>355</v>
      </c>
    </row>
    <row r="96" spans="3:3" x14ac:dyDescent="0.3">
      <c r="C96" s="64" t="s">
        <v>356</v>
      </c>
    </row>
    <row r="97" spans="3:3" x14ac:dyDescent="0.3">
      <c r="C97" s="64" t="s">
        <v>357</v>
      </c>
    </row>
    <row r="98" spans="3:3" x14ac:dyDescent="0.3">
      <c r="C98" s="64" t="s">
        <v>358</v>
      </c>
    </row>
    <row r="99" spans="3:3" x14ac:dyDescent="0.3">
      <c r="C99" s="64" t="s">
        <v>359</v>
      </c>
    </row>
    <row r="100" spans="3:3" x14ac:dyDescent="0.3">
      <c r="C100" s="64" t="s">
        <v>360</v>
      </c>
    </row>
    <row r="101" spans="3:3" x14ac:dyDescent="0.3">
      <c r="C101" s="64" t="s">
        <v>361</v>
      </c>
    </row>
    <row r="102" spans="3:3" x14ac:dyDescent="0.3">
      <c r="C102" s="64" t="s">
        <v>362</v>
      </c>
    </row>
    <row r="103" spans="3:3" x14ac:dyDescent="0.3">
      <c r="C103" s="64" t="s">
        <v>363</v>
      </c>
    </row>
    <row r="104" spans="3:3" x14ac:dyDescent="0.3">
      <c r="C104" s="64" t="s">
        <v>364</v>
      </c>
    </row>
    <row r="105" spans="3:3" x14ac:dyDescent="0.3">
      <c r="C105" s="64" t="s">
        <v>365</v>
      </c>
    </row>
    <row r="106" spans="3:3" x14ac:dyDescent="0.3">
      <c r="C106" s="64" t="s">
        <v>366</v>
      </c>
    </row>
    <row r="107" spans="3:3" x14ac:dyDescent="0.3">
      <c r="C107" s="64" t="s">
        <v>367</v>
      </c>
    </row>
    <row r="108" spans="3:3" x14ac:dyDescent="0.3">
      <c r="C108" s="64" t="s">
        <v>368</v>
      </c>
    </row>
    <row r="109" spans="3:3" x14ac:dyDescent="0.3">
      <c r="C109" s="64" t="s">
        <v>369</v>
      </c>
    </row>
    <row r="110" spans="3:3" x14ac:dyDescent="0.3">
      <c r="C110" s="64" t="s">
        <v>370</v>
      </c>
    </row>
    <row r="111" spans="3:3" x14ac:dyDescent="0.3">
      <c r="C111" s="64" t="s">
        <v>371</v>
      </c>
    </row>
    <row r="112" spans="3:3" x14ac:dyDescent="0.3">
      <c r="C112" s="64" t="s">
        <v>372</v>
      </c>
    </row>
    <row r="113" spans="3:3" x14ac:dyDescent="0.3">
      <c r="C113" s="64" t="s">
        <v>373</v>
      </c>
    </row>
    <row r="114" spans="3:3" x14ac:dyDescent="0.3">
      <c r="C114" s="64" t="s">
        <v>374</v>
      </c>
    </row>
    <row r="115" spans="3:3" x14ac:dyDescent="0.3">
      <c r="C115" s="64" t="s">
        <v>375</v>
      </c>
    </row>
    <row r="116" spans="3:3" x14ac:dyDescent="0.3">
      <c r="C116" s="64" t="s">
        <v>376</v>
      </c>
    </row>
    <row r="117" spans="3:3" x14ac:dyDescent="0.3">
      <c r="C117" s="64" t="s">
        <v>377</v>
      </c>
    </row>
    <row r="118" spans="3:3" x14ac:dyDescent="0.3">
      <c r="C118" s="64" t="s">
        <v>378</v>
      </c>
    </row>
    <row r="119" spans="3:3" x14ac:dyDescent="0.3">
      <c r="C119" s="64" t="s">
        <v>379</v>
      </c>
    </row>
    <row r="120" spans="3:3" x14ac:dyDescent="0.3">
      <c r="C120" s="64" t="s">
        <v>380</v>
      </c>
    </row>
    <row r="121" spans="3:3" x14ac:dyDescent="0.3">
      <c r="C121" s="64" t="s">
        <v>381</v>
      </c>
    </row>
    <row r="122" spans="3:3" x14ac:dyDescent="0.3">
      <c r="C122" s="64" t="s">
        <v>382</v>
      </c>
    </row>
    <row r="123" spans="3:3" x14ac:dyDescent="0.3">
      <c r="C123" s="64" t="s">
        <v>383</v>
      </c>
    </row>
    <row r="124" spans="3:3" x14ac:dyDescent="0.3">
      <c r="C124" s="64" t="s">
        <v>384</v>
      </c>
    </row>
    <row r="125" spans="3:3" x14ac:dyDescent="0.3">
      <c r="C125" s="64" t="s">
        <v>385</v>
      </c>
    </row>
    <row r="126" spans="3:3" x14ac:dyDescent="0.3">
      <c r="C126" s="64" t="s">
        <v>386</v>
      </c>
    </row>
    <row r="127" spans="3:3" x14ac:dyDescent="0.3">
      <c r="C127" s="64" t="s">
        <v>387</v>
      </c>
    </row>
    <row r="128" spans="3:3" x14ac:dyDescent="0.3">
      <c r="C128" s="64" t="s">
        <v>388</v>
      </c>
    </row>
    <row r="129" spans="3:3" x14ac:dyDescent="0.3">
      <c r="C129" s="64" t="s">
        <v>389</v>
      </c>
    </row>
    <row r="130" spans="3:3" x14ac:dyDescent="0.3">
      <c r="C130" s="64" t="s">
        <v>390</v>
      </c>
    </row>
    <row r="131" spans="3:3" x14ac:dyDescent="0.3">
      <c r="C131" s="64" t="s">
        <v>391</v>
      </c>
    </row>
    <row r="132" spans="3:3" x14ac:dyDescent="0.3">
      <c r="C132" s="64" t="s">
        <v>392</v>
      </c>
    </row>
    <row r="133" spans="3:3" x14ac:dyDescent="0.3">
      <c r="C133" s="64" t="s">
        <v>393</v>
      </c>
    </row>
    <row r="134" spans="3:3" x14ac:dyDescent="0.3">
      <c r="C134" s="64" t="s">
        <v>394</v>
      </c>
    </row>
    <row r="135" spans="3:3" x14ac:dyDescent="0.3">
      <c r="C135" s="64" t="s">
        <v>395</v>
      </c>
    </row>
    <row r="136" spans="3:3" x14ac:dyDescent="0.3">
      <c r="C136" s="64" t="s">
        <v>396</v>
      </c>
    </row>
    <row r="137" spans="3:3" x14ac:dyDescent="0.3">
      <c r="C137" s="64" t="s">
        <v>397</v>
      </c>
    </row>
    <row r="138" spans="3:3" x14ac:dyDescent="0.3">
      <c r="C138" s="64" t="s">
        <v>398</v>
      </c>
    </row>
    <row r="139" spans="3:3" x14ac:dyDescent="0.3">
      <c r="C139" s="64" t="s">
        <v>399</v>
      </c>
    </row>
    <row r="140" spans="3:3" x14ac:dyDescent="0.3">
      <c r="C140" s="64" t="s">
        <v>400</v>
      </c>
    </row>
    <row r="141" spans="3:3" x14ac:dyDescent="0.3">
      <c r="C141" s="64" t="s">
        <v>401</v>
      </c>
    </row>
    <row r="142" spans="3:3" x14ac:dyDescent="0.3">
      <c r="C142" s="64" t="s">
        <v>402</v>
      </c>
    </row>
    <row r="143" spans="3:3" x14ac:dyDescent="0.3">
      <c r="C143" s="64" t="s">
        <v>403</v>
      </c>
    </row>
    <row r="144" spans="3:3" x14ac:dyDescent="0.3">
      <c r="C144" s="64" t="s">
        <v>404</v>
      </c>
    </row>
    <row r="145" spans="3:3" x14ac:dyDescent="0.3">
      <c r="C145" s="64" t="s">
        <v>405</v>
      </c>
    </row>
    <row r="146" spans="3:3" x14ac:dyDescent="0.3">
      <c r="C146" s="64" t="s">
        <v>406</v>
      </c>
    </row>
    <row r="147" spans="3:3" x14ac:dyDescent="0.3">
      <c r="C147" s="64" t="s">
        <v>407</v>
      </c>
    </row>
    <row r="148" spans="3:3" x14ac:dyDescent="0.3">
      <c r="C148" s="64" t="s">
        <v>408</v>
      </c>
    </row>
    <row r="149" spans="3:3" x14ac:dyDescent="0.3">
      <c r="C149" s="64" t="s">
        <v>409</v>
      </c>
    </row>
    <row r="150" spans="3:3" x14ac:dyDescent="0.3">
      <c r="C150" s="64" t="s">
        <v>410</v>
      </c>
    </row>
    <row r="151" spans="3:3" x14ac:dyDescent="0.3">
      <c r="C151" s="64" t="s">
        <v>411</v>
      </c>
    </row>
    <row r="152" spans="3:3" x14ac:dyDescent="0.3">
      <c r="C152" s="64" t="s">
        <v>412</v>
      </c>
    </row>
    <row r="153" spans="3:3" x14ac:dyDescent="0.3">
      <c r="C153" s="64" t="s">
        <v>413</v>
      </c>
    </row>
    <row r="154" spans="3:3" x14ac:dyDescent="0.3">
      <c r="C154" s="64" t="s">
        <v>414</v>
      </c>
    </row>
    <row r="155" spans="3:3" x14ac:dyDescent="0.3">
      <c r="C155" s="64" t="s">
        <v>415</v>
      </c>
    </row>
    <row r="156" spans="3:3" x14ac:dyDescent="0.3">
      <c r="C156" s="64" t="s">
        <v>416</v>
      </c>
    </row>
    <row r="157" spans="3:3" x14ac:dyDescent="0.3">
      <c r="C157" s="64" t="s">
        <v>417</v>
      </c>
    </row>
    <row r="158" spans="3:3" x14ac:dyDescent="0.3">
      <c r="C158" s="64" t="s">
        <v>418</v>
      </c>
    </row>
    <row r="159" spans="3:3" x14ac:dyDescent="0.3">
      <c r="C159" s="64" t="s">
        <v>419</v>
      </c>
    </row>
    <row r="160" spans="3:3" x14ac:dyDescent="0.3">
      <c r="C160" s="64" t="s">
        <v>420</v>
      </c>
    </row>
    <row r="161" spans="3:3" x14ac:dyDescent="0.3">
      <c r="C161" s="64" t="s">
        <v>421</v>
      </c>
    </row>
    <row r="162" spans="3:3" x14ac:dyDescent="0.3">
      <c r="C162" s="64" t="s">
        <v>422</v>
      </c>
    </row>
    <row r="163" spans="3:3" x14ac:dyDescent="0.3">
      <c r="C163" s="64" t="s">
        <v>423</v>
      </c>
    </row>
    <row r="164" spans="3:3" x14ac:dyDescent="0.3">
      <c r="C164" s="64" t="s">
        <v>424</v>
      </c>
    </row>
    <row r="165" spans="3:3" x14ac:dyDescent="0.3">
      <c r="C165" s="64" t="s">
        <v>425</v>
      </c>
    </row>
    <row r="166" spans="3:3" x14ac:dyDescent="0.3">
      <c r="C166" s="64" t="s">
        <v>426</v>
      </c>
    </row>
    <row r="167" spans="3:3" x14ac:dyDescent="0.3">
      <c r="C167" s="64" t="s">
        <v>427</v>
      </c>
    </row>
    <row r="168" spans="3:3" x14ac:dyDescent="0.3">
      <c r="C168" s="64" t="s">
        <v>428</v>
      </c>
    </row>
    <row r="169" spans="3:3" x14ac:dyDescent="0.3">
      <c r="C169" s="64" t="s">
        <v>429</v>
      </c>
    </row>
    <row r="170" spans="3:3" x14ac:dyDescent="0.3">
      <c r="C170" s="64" t="s">
        <v>430</v>
      </c>
    </row>
    <row r="171" spans="3:3" x14ac:dyDescent="0.3">
      <c r="C171" s="64" t="s">
        <v>431</v>
      </c>
    </row>
    <row r="172" spans="3:3" x14ac:dyDescent="0.3">
      <c r="C172" s="64" t="s">
        <v>432</v>
      </c>
    </row>
    <row r="173" spans="3:3" x14ac:dyDescent="0.3">
      <c r="C173" s="64" t="s">
        <v>433</v>
      </c>
    </row>
    <row r="174" spans="3:3" x14ac:dyDescent="0.3">
      <c r="C174" s="64" t="s">
        <v>434</v>
      </c>
    </row>
    <row r="175" spans="3:3" x14ac:dyDescent="0.3">
      <c r="C175" s="64" t="s">
        <v>435</v>
      </c>
    </row>
    <row r="176" spans="3:3" x14ac:dyDescent="0.3">
      <c r="C176" s="97" t="s">
        <v>436</v>
      </c>
    </row>
    <row r="177" spans="3:3" x14ac:dyDescent="0.3">
      <c r="C177" s="64" t="s">
        <v>437</v>
      </c>
    </row>
    <row r="178" spans="3:3" x14ac:dyDescent="0.3">
      <c r="C178" s="64" t="s">
        <v>438</v>
      </c>
    </row>
    <row r="179" spans="3:3" x14ac:dyDescent="0.3">
      <c r="C179" s="64" t="s">
        <v>439</v>
      </c>
    </row>
    <row r="180" spans="3:3" x14ac:dyDescent="0.3">
      <c r="C180" s="64" t="s">
        <v>440</v>
      </c>
    </row>
    <row r="181" spans="3:3" x14ac:dyDescent="0.3">
      <c r="C181" s="64" t="s">
        <v>441</v>
      </c>
    </row>
    <row r="182" spans="3:3" x14ac:dyDescent="0.3">
      <c r="C182" s="64" t="s">
        <v>442</v>
      </c>
    </row>
    <row r="183" spans="3:3" x14ac:dyDescent="0.3">
      <c r="C183" s="64" t="s">
        <v>443</v>
      </c>
    </row>
    <row r="184" spans="3:3" x14ac:dyDescent="0.3">
      <c r="C184" s="64" t="s">
        <v>444</v>
      </c>
    </row>
    <row r="185" spans="3:3" x14ac:dyDescent="0.3">
      <c r="C185" s="64" t="s">
        <v>445</v>
      </c>
    </row>
    <row r="186" spans="3:3" x14ac:dyDescent="0.3">
      <c r="C186" s="64" t="s">
        <v>446</v>
      </c>
    </row>
    <row r="187" spans="3:3" x14ac:dyDescent="0.3">
      <c r="C187" s="64" t="s">
        <v>447</v>
      </c>
    </row>
    <row r="188" spans="3:3" x14ac:dyDescent="0.3">
      <c r="C188" s="64" t="s">
        <v>448</v>
      </c>
    </row>
    <row r="189" spans="3:3" x14ac:dyDescent="0.3">
      <c r="C189" s="64" t="s">
        <v>449</v>
      </c>
    </row>
    <row r="190" spans="3:3" x14ac:dyDescent="0.3">
      <c r="C190" s="64" t="s">
        <v>450</v>
      </c>
    </row>
    <row r="191" spans="3:3" x14ac:dyDescent="0.3">
      <c r="C191" s="64" t="s">
        <v>451</v>
      </c>
    </row>
    <row r="192" spans="3:3" x14ac:dyDescent="0.3">
      <c r="C192" s="64" t="s">
        <v>452</v>
      </c>
    </row>
    <row r="193" spans="3:3" x14ac:dyDescent="0.3">
      <c r="C193" s="64" t="s">
        <v>453</v>
      </c>
    </row>
    <row r="194" spans="3:3" x14ac:dyDescent="0.3">
      <c r="C194" s="64" t="s">
        <v>454</v>
      </c>
    </row>
    <row r="195" spans="3:3" x14ac:dyDescent="0.3">
      <c r="C195" s="64" t="s">
        <v>455</v>
      </c>
    </row>
    <row r="196" spans="3:3" x14ac:dyDescent="0.3">
      <c r="C196" s="64" t="s">
        <v>456</v>
      </c>
    </row>
    <row r="197" spans="3:3" x14ac:dyDescent="0.3">
      <c r="C197" s="64" t="s">
        <v>457</v>
      </c>
    </row>
    <row r="198" spans="3:3" x14ac:dyDescent="0.3">
      <c r="C198" s="64" t="s">
        <v>458</v>
      </c>
    </row>
    <row r="199" spans="3:3" x14ac:dyDescent="0.3">
      <c r="C199" s="64" t="s">
        <v>459</v>
      </c>
    </row>
    <row r="200" spans="3:3" x14ac:dyDescent="0.3">
      <c r="C200" s="64" t="s">
        <v>460</v>
      </c>
    </row>
    <row r="201" spans="3:3" x14ac:dyDescent="0.3">
      <c r="C201" s="64" t="s">
        <v>461</v>
      </c>
    </row>
    <row r="202" spans="3:3" x14ac:dyDescent="0.3">
      <c r="C202" s="64" t="s">
        <v>462</v>
      </c>
    </row>
    <row r="203" spans="3:3" x14ac:dyDescent="0.3">
      <c r="C203" s="64" t="s">
        <v>463</v>
      </c>
    </row>
    <row r="204" spans="3:3" x14ac:dyDescent="0.3">
      <c r="C204" s="64" t="s">
        <v>464</v>
      </c>
    </row>
    <row r="205" spans="3:3" x14ac:dyDescent="0.3">
      <c r="C205" s="64" t="s">
        <v>465</v>
      </c>
    </row>
    <row r="206" spans="3:3" x14ac:dyDescent="0.3">
      <c r="C206" s="64" t="s">
        <v>466</v>
      </c>
    </row>
    <row r="207" spans="3:3" x14ac:dyDescent="0.3">
      <c r="C207" s="64" t="s">
        <v>467</v>
      </c>
    </row>
    <row r="208" spans="3:3" x14ac:dyDescent="0.3">
      <c r="C208" s="64" t="s">
        <v>468</v>
      </c>
    </row>
    <row r="209" spans="3:3" x14ac:dyDescent="0.3">
      <c r="C209" s="64" t="s">
        <v>469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F6"/>
  <sheetViews>
    <sheetView zoomScale="70" zoomScaleNormal="70" workbookViewId="0">
      <selection activeCell="C14" sqref="C14"/>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102</v>
      </c>
      <c r="B1" s="8" t="s">
        <v>103</v>
      </c>
      <c r="C1" s="14"/>
      <c r="D1" s="14"/>
      <c r="E1" s="14"/>
    </row>
    <row r="2" spans="1:6" ht="25.8" x14ac:dyDescent="0.35">
      <c r="A2" s="8"/>
      <c r="B2" s="8"/>
      <c r="C2" s="8"/>
      <c r="D2" s="14"/>
      <c r="E2" s="14"/>
    </row>
    <row r="3" spans="1:6" x14ac:dyDescent="0.35">
      <c r="A3" s="12" t="s">
        <v>114</v>
      </c>
      <c r="B3" s="12"/>
      <c r="C3" s="12"/>
      <c r="D3" s="12"/>
      <c r="E3" s="12"/>
      <c r="F3" s="12"/>
    </row>
    <row r="4" spans="1:6" x14ac:dyDescent="0.35">
      <c r="A4" s="13" t="s">
        <v>115</v>
      </c>
      <c r="B4" s="13"/>
      <c r="C4" s="13"/>
      <c r="D4" s="13"/>
      <c r="E4" s="13"/>
      <c r="F4" s="13"/>
    </row>
    <row r="5" spans="1:6" x14ac:dyDescent="0.35">
      <c r="A5" s="13" t="s">
        <v>254</v>
      </c>
      <c r="B5" s="13"/>
      <c r="C5" s="13"/>
      <c r="D5" s="13"/>
      <c r="E5" s="13"/>
      <c r="F5" s="13"/>
    </row>
    <row r="6" spans="1:6" x14ac:dyDescent="0.35">
      <c r="A6" s="13" t="s">
        <v>255</v>
      </c>
      <c r="B6" s="13"/>
      <c r="C6" s="13"/>
      <c r="D6" s="13"/>
      <c r="E6" s="13"/>
      <c r="F6"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FF0000"/>
  </sheetPr>
  <dimension ref="A1:AC68"/>
  <sheetViews>
    <sheetView zoomScale="80" zoomScaleNormal="80" workbookViewId="0">
      <selection activeCell="D70" sqref="D70"/>
    </sheetView>
  </sheetViews>
  <sheetFormatPr baseColWidth="10" defaultColWidth="11.5546875" defaultRowHeight="14.4" x14ac:dyDescent="0.3"/>
  <cols>
    <col min="1" max="1" width="6.33203125" style="1" customWidth="1"/>
    <col min="2" max="2" width="8.3320312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29" ht="34.200000000000003" customHeight="1" x14ac:dyDescent="0.3">
      <c r="A1" s="14" t="s">
        <v>226</v>
      </c>
      <c r="B1" s="14"/>
      <c r="C1" s="14"/>
      <c r="D1" s="14"/>
      <c r="E1" s="14"/>
      <c r="F1" s="14"/>
      <c r="G1" s="14"/>
      <c r="H1" s="14"/>
    </row>
    <row r="2" spans="1:29" s="6" customFormat="1" ht="15.6" x14ac:dyDescent="0.3">
      <c r="A2" s="21"/>
      <c r="B2" s="59" t="s">
        <v>256</v>
      </c>
      <c r="C2" s="21"/>
      <c r="D2" s="21"/>
      <c r="E2" s="21"/>
      <c r="F2" s="21"/>
      <c r="G2" s="21"/>
      <c r="H2" s="21"/>
    </row>
    <row r="3" spans="1:29" ht="16.8" customHeight="1" x14ac:dyDescent="0.3">
      <c r="A3" s="12"/>
      <c r="B3" s="12"/>
      <c r="C3" s="12"/>
      <c r="D3" s="12"/>
      <c r="E3" s="12"/>
      <c r="F3" s="12"/>
      <c r="G3" s="12"/>
      <c r="H3" s="12"/>
    </row>
    <row r="4" spans="1:29" s="7" customFormat="1" ht="72" x14ac:dyDescent="0.3">
      <c r="A4" s="3" t="s">
        <v>9</v>
      </c>
      <c r="B4" s="3" t="s">
        <v>21</v>
      </c>
      <c r="C4" s="3" t="s">
        <v>10</v>
      </c>
      <c r="D4" s="3" t="s">
        <v>214</v>
      </c>
      <c r="E4" s="3" t="s">
        <v>11</v>
      </c>
      <c r="F4" s="3" t="s">
        <v>212</v>
      </c>
      <c r="G4" s="3" t="s">
        <v>15</v>
      </c>
      <c r="H4" s="3" t="s">
        <v>217</v>
      </c>
      <c r="I4" s="15" t="s">
        <v>125</v>
      </c>
      <c r="J4" s="16" t="s">
        <v>126</v>
      </c>
      <c r="K4" s="16" t="s">
        <v>169</v>
      </c>
    </row>
    <row r="5" spans="1:29" s="10" customFormat="1" ht="14.4" customHeight="1" x14ac:dyDescent="0.3">
      <c r="A5" s="22">
        <v>1</v>
      </c>
      <c r="B5" s="23" t="s">
        <v>22</v>
      </c>
      <c r="C5" s="24" t="s">
        <v>17</v>
      </c>
      <c r="D5" s="24"/>
      <c r="E5" s="25" t="s">
        <v>28</v>
      </c>
      <c r="F5" s="25" t="s">
        <v>213</v>
      </c>
      <c r="G5" s="25"/>
      <c r="H5" s="23" t="s">
        <v>70</v>
      </c>
      <c r="I5" s="33" t="s">
        <v>116</v>
      </c>
      <c r="J5" s="33" t="s">
        <v>121</v>
      </c>
      <c r="K5" s="52" t="s">
        <v>117</v>
      </c>
      <c r="L5" s="19"/>
      <c r="M5" s="19"/>
      <c r="N5" s="19"/>
      <c r="O5" s="19"/>
      <c r="P5" s="19"/>
      <c r="Q5" s="19"/>
      <c r="R5" s="19"/>
      <c r="S5" s="19"/>
      <c r="T5" s="19"/>
      <c r="U5" s="19"/>
      <c r="V5" s="19"/>
      <c r="W5" s="19"/>
      <c r="X5" s="19"/>
      <c r="Y5" s="19"/>
      <c r="Z5" s="19"/>
      <c r="AA5" s="19"/>
      <c r="AB5" s="19"/>
      <c r="AC5" s="19"/>
    </row>
    <row r="6" spans="1:29" s="9" customFormat="1" x14ac:dyDescent="0.3">
      <c r="A6" s="51">
        <v>1</v>
      </c>
      <c r="B6" s="28" t="s">
        <v>23</v>
      </c>
      <c r="C6" s="26"/>
      <c r="D6" s="26" t="s">
        <v>18</v>
      </c>
      <c r="E6" s="27" t="s">
        <v>29</v>
      </c>
      <c r="F6" s="27"/>
      <c r="G6" s="27"/>
      <c r="H6" s="28" t="s">
        <v>70</v>
      </c>
      <c r="I6" s="28" t="s">
        <v>219</v>
      </c>
      <c r="J6" s="28" t="s">
        <v>218</v>
      </c>
      <c r="K6" s="28" t="s">
        <v>117</v>
      </c>
    </row>
    <row r="7" spans="1:29" s="9" customFormat="1" ht="28.8" customHeight="1" x14ac:dyDescent="0.3">
      <c r="A7" s="51">
        <v>1</v>
      </c>
      <c r="B7" s="28" t="s">
        <v>22</v>
      </c>
      <c r="C7" s="29"/>
      <c r="D7" s="26" t="s">
        <v>19</v>
      </c>
      <c r="E7" s="27" t="s">
        <v>30</v>
      </c>
      <c r="F7" s="30"/>
      <c r="G7" s="27"/>
      <c r="H7" s="28" t="s">
        <v>70</v>
      </c>
      <c r="I7" s="28" t="s">
        <v>117</v>
      </c>
      <c r="J7" s="28" t="s">
        <v>127</v>
      </c>
      <c r="K7" s="28" t="s">
        <v>117</v>
      </c>
    </row>
    <row r="8" spans="1:29" s="9" customFormat="1" ht="14.4" customHeight="1" x14ac:dyDescent="0.3">
      <c r="A8" s="51">
        <v>1</v>
      </c>
      <c r="B8" s="28" t="s">
        <v>22</v>
      </c>
      <c r="C8" s="26"/>
      <c r="D8" s="26" t="s">
        <v>20</v>
      </c>
      <c r="E8" s="27" t="s">
        <v>31</v>
      </c>
      <c r="F8" s="27"/>
      <c r="G8" s="27"/>
      <c r="H8" s="28" t="s">
        <v>70</v>
      </c>
      <c r="I8" s="28" t="s">
        <v>128</v>
      </c>
      <c r="J8" s="28" t="s">
        <v>220</v>
      </c>
      <c r="K8" s="28" t="s">
        <v>117</v>
      </c>
    </row>
    <row r="9" spans="1:29" s="10" customFormat="1" ht="14.4" customHeight="1" x14ac:dyDescent="0.3">
      <c r="A9" s="22">
        <v>1</v>
      </c>
      <c r="B9" s="23" t="s">
        <v>22</v>
      </c>
      <c r="C9" s="24" t="s">
        <v>82</v>
      </c>
      <c r="D9" s="24"/>
      <c r="E9" s="25" t="s">
        <v>83</v>
      </c>
      <c r="F9" s="25" t="s">
        <v>215</v>
      </c>
      <c r="G9" s="25"/>
      <c r="H9" s="23"/>
      <c r="I9" s="23" t="s">
        <v>131</v>
      </c>
      <c r="J9" s="23" t="s">
        <v>221</v>
      </c>
      <c r="K9" s="23" t="s">
        <v>132</v>
      </c>
    </row>
    <row r="10" spans="1:29" s="10" customFormat="1" ht="14.4" customHeight="1" x14ac:dyDescent="0.3">
      <c r="A10" s="22">
        <v>1</v>
      </c>
      <c r="B10" s="23"/>
      <c r="C10" s="24"/>
      <c r="D10" s="24"/>
      <c r="E10" s="25"/>
      <c r="F10" s="25" t="s">
        <v>215</v>
      </c>
      <c r="G10" s="31" t="s">
        <v>84</v>
      </c>
      <c r="H10" s="32" t="s">
        <v>85</v>
      </c>
      <c r="I10" s="23" t="s">
        <v>143</v>
      </c>
      <c r="J10" s="23" t="s">
        <v>222</v>
      </c>
      <c r="K10" s="23" t="s">
        <v>117</v>
      </c>
    </row>
    <row r="11" spans="1:29" s="10" customFormat="1" ht="14.4" customHeight="1" x14ac:dyDescent="0.3">
      <c r="A11" s="22">
        <v>1</v>
      </c>
      <c r="B11" s="33"/>
      <c r="C11" s="24"/>
      <c r="D11" s="24"/>
      <c r="E11" s="25"/>
      <c r="F11" s="25" t="s">
        <v>215</v>
      </c>
      <c r="G11" s="31" t="s">
        <v>86</v>
      </c>
      <c r="H11" s="32" t="s">
        <v>87</v>
      </c>
      <c r="I11" s="23" t="s">
        <v>144</v>
      </c>
      <c r="J11" s="23" t="s">
        <v>223</v>
      </c>
      <c r="K11" s="23" t="s">
        <v>145</v>
      </c>
    </row>
    <row r="12" spans="1:29" s="10" customFormat="1" x14ac:dyDescent="0.3">
      <c r="A12" s="22">
        <v>1</v>
      </c>
      <c r="B12" s="23" t="s">
        <v>22</v>
      </c>
      <c r="C12" s="24" t="s">
        <v>92</v>
      </c>
      <c r="D12" s="24"/>
      <c r="E12" s="23" t="s">
        <v>93</v>
      </c>
      <c r="F12" s="23" t="s">
        <v>216</v>
      </c>
      <c r="G12" s="23"/>
      <c r="H12" s="23" t="s">
        <v>70</v>
      </c>
      <c r="I12" s="23" t="s">
        <v>133</v>
      </c>
      <c r="J12" s="23" t="s">
        <v>134</v>
      </c>
      <c r="K12" s="23" t="s">
        <v>135</v>
      </c>
    </row>
    <row r="13" spans="1:29" s="9" customFormat="1" x14ac:dyDescent="0.3">
      <c r="A13" s="51">
        <v>1</v>
      </c>
      <c r="B13" s="28" t="s">
        <v>22</v>
      </c>
      <c r="C13" s="28"/>
      <c r="D13" s="26" t="s">
        <v>94</v>
      </c>
      <c r="E13" s="34" t="s">
        <v>129</v>
      </c>
      <c r="F13" s="34"/>
      <c r="G13" s="28"/>
      <c r="H13" s="28" t="s">
        <v>70</v>
      </c>
      <c r="I13" s="28" t="s">
        <v>136</v>
      </c>
      <c r="J13" s="28" t="s">
        <v>137</v>
      </c>
      <c r="K13" s="28" t="s">
        <v>135</v>
      </c>
    </row>
    <row r="14" spans="1:29" s="10" customFormat="1" x14ac:dyDescent="0.3">
      <c r="A14" s="22">
        <v>1</v>
      </c>
      <c r="B14" s="23" t="s">
        <v>22</v>
      </c>
      <c r="C14" s="24" t="s">
        <v>95</v>
      </c>
      <c r="D14" s="24"/>
      <c r="E14" s="23" t="s">
        <v>96</v>
      </c>
      <c r="F14" s="23" t="s">
        <v>216</v>
      </c>
      <c r="G14" s="23"/>
      <c r="H14" s="23" t="s">
        <v>70</v>
      </c>
      <c r="I14" s="23" t="s">
        <v>138</v>
      </c>
      <c r="J14" s="23" t="s">
        <v>139</v>
      </c>
      <c r="K14" s="23" t="s">
        <v>140</v>
      </c>
    </row>
    <row r="15" spans="1:29" s="10" customFormat="1" x14ac:dyDescent="0.3">
      <c r="A15" s="22">
        <v>1</v>
      </c>
      <c r="B15" s="23" t="s">
        <v>22</v>
      </c>
      <c r="C15" s="26"/>
      <c r="D15" s="26" t="s">
        <v>97</v>
      </c>
      <c r="E15" s="28" t="s">
        <v>130</v>
      </c>
      <c r="F15" s="28"/>
      <c r="G15" s="23"/>
      <c r="H15" s="23" t="s">
        <v>70</v>
      </c>
      <c r="I15" s="23" t="s">
        <v>141</v>
      </c>
      <c r="J15" s="23" t="s">
        <v>142</v>
      </c>
      <c r="K15" s="28" t="s">
        <v>140</v>
      </c>
    </row>
    <row r="16" spans="1:29" s="17" customFormat="1" x14ac:dyDescent="0.3">
      <c r="A16" s="35">
        <v>1</v>
      </c>
      <c r="B16" s="36" t="s">
        <v>24</v>
      </c>
      <c r="C16" s="37" t="s">
        <v>25</v>
      </c>
      <c r="D16" s="37"/>
      <c r="E16" s="38" t="s">
        <v>32</v>
      </c>
      <c r="F16" s="38" t="s">
        <v>213</v>
      </c>
      <c r="G16" s="38"/>
      <c r="H16" s="32" t="s">
        <v>70</v>
      </c>
      <c r="I16" s="39" t="s">
        <v>146</v>
      </c>
      <c r="J16" s="40" t="s">
        <v>224</v>
      </c>
      <c r="K16" s="39" t="s">
        <v>117</v>
      </c>
    </row>
    <row r="17" spans="1:11" s="18" customFormat="1" x14ac:dyDescent="0.3">
      <c r="A17" s="53">
        <v>1</v>
      </c>
      <c r="B17" s="54" t="s">
        <v>24</v>
      </c>
      <c r="C17" s="41"/>
      <c r="D17" s="42" t="s">
        <v>26</v>
      </c>
      <c r="E17" s="43" t="s">
        <v>33</v>
      </c>
      <c r="F17" s="43"/>
      <c r="G17" s="43"/>
      <c r="H17" s="41" t="s">
        <v>70</v>
      </c>
      <c r="I17" s="44" t="s">
        <v>147</v>
      </c>
      <c r="J17" s="44" t="s">
        <v>225</v>
      </c>
      <c r="K17" s="44" t="s">
        <v>117</v>
      </c>
    </row>
    <row r="18" spans="1:11" s="18" customFormat="1" x14ac:dyDescent="0.3">
      <c r="A18" s="53">
        <v>1</v>
      </c>
      <c r="B18" s="54" t="s">
        <v>24</v>
      </c>
      <c r="C18" s="41"/>
      <c r="D18" s="42" t="s">
        <v>27</v>
      </c>
      <c r="E18" s="43" t="s">
        <v>34</v>
      </c>
      <c r="F18" s="43"/>
      <c r="G18" s="43"/>
      <c r="H18" s="41" t="s">
        <v>70</v>
      </c>
      <c r="I18" s="44" t="s">
        <v>148</v>
      </c>
      <c r="J18" s="44" t="s">
        <v>149</v>
      </c>
      <c r="K18" s="44" t="s">
        <v>117</v>
      </c>
    </row>
    <row r="19" spans="1:11" s="10" customFormat="1" x14ac:dyDescent="0.3">
      <c r="A19" s="22">
        <v>2</v>
      </c>
      <c r="B19" s="23" t="s">
        <v>22</v>
      </c>
      <c r="C19" s="24" t="s">
        <v>35</v>
      </c>
      <c r="D19" s="24"/>
      <c r="E19" s="25" t="s">
        <v>53</v>
      </c>
      <c r="F19" s="25" t="s">
        <v>213</v>
      </c>
      <c r="G19" s="25"/>
      <c r="H19" s="23" t="s">
        <v>70</v>
      </c>
      <c r="I19" s="23" t="s">
        <v>150</v>
      </c>
      <c r="J19" s="23" t="s">
        <v>227</v>
      </c>
      <c r="K19" s="23" t="s">
        <v>151</v>
      </c>
    </row>
    <row r="20" spans="1:11" s="10" customFormat="1" x14ac:dyDescent="0.3">
      <c r="A20" s="22">
        <v>2</v>
      </c>
      <c r="B20" s="23" t="s">
        <v>22</v>
      </c>
      <c r="C20" s="24" t="s">
        <v>98</v>
      </c>
      <c r="D20" s="24"/>
      <c r="E20" s="23" t="s">
        <v>99</v>
      </c>
      <c r="F20" s="23" t="s">
        <v>216</v>
      </c>
      <c r="G20" s="23"/>
      <c r="H20" s="23" t="s">
        <v>70</v>
      </c>
      <c r="I20" s="23" t="s">
        <v>152</v>
      </c>
      <c r="J20" s="23" t="s">
        <v>153</v>
      </c>
      <c r="K20" s="23" t="s">
        <v>154</v>
      </c>
    </row>
    <row r="21" spans="1:11" s="10" customFormat="1" x14ac:dyDescent="0.3">
      <c r="A21" s="22">
        <v>2</v>
      </c>
      <c r="B21" s="23" t="s">
        <v>22</v>
      </c>
      <c r="C21" s="24" t="s">
        <v>36</v>
      </c>
      <c r="D21" s="24"/>
      <c r="E21" s="25" t="s">
        <v>65</v>
      </c>
      <c r="F21" s="25" t="s">
        <v>213</v>
      </c>
      <c r="G21" s="25"/>
      <c r="H21" s="23"/>
      <c r="I21" s="23" t="s">
        <v>155</v>
      </c>
      <c r="J21" s="23" t="s">
        <v>228</v>
      </c>
      <c r="K21" s="23"/>
    </row>
    <row r="22" spans="1:11" s="10" customFormat="1" x14ac:dyDescent="0.3">
      <c r="A22" s="22"/>
      <c r="B22" s="23"/>
      <c r="C22" s="24"/>
      <c r="D22" s="24"/>
      <c r="E22" s="25"/>
      <c r="F22" s="25" t="s">
        <v>213</v>
      </c>
      <c r="G22" s="31" t="s">
        <v>42</v>
      </c>
      <c r="H22" s="32" t="s">
        <v>54</v>
      </c>
      <c r="I22" s="23" t="s">
        <v>168</v>
      </c>
      <c r="J22" s="23" t="s">
        <v>229</v>
      </c>
      <c r="K22" s="23" t="s">
        <v>170</v>
      </c>
    </row>
    <row r="23" spans="1:11" s="10" customFormat="1" x14ac:dyDescent="0.3">
      <c r="A23" s="22"/>
      <c r="B23" s="23"/>
      <c r="C23" s="24"/>
      <c r="D23" s="24"/>
      <c r="E23" s="25"/>
      <c r="F23" s="25" t="s">
        <v>213</v>
      </c>
      <c r="G23" s="31" t="s">
        <v>43</v>
      </c>
      <c r="H23" s="32" t="s">
        <v>55</v>
      </c>
      <c r="I23" s="23" t="s">
        <v>171</v>
      </c>
      <c r="J23" s="23" t="s">
        <v>230</v>
      </c>
      <c r="K23" s="23" t="s">
        <v>117</v>
      </c>
    </row>
    <row r="24" spans="1:11" s="10" customFormat="1" x14ac:dyDescent="0.3">
      <c r="A24" s="22"/>
      <c r="B24" s="23"/>
      <c r="C24" s="24"/>
      <c r="D24" s="24"/>
      <c r="E24" s="25"/>
      <c r="F24" s="25" t="s">
        <v>213</v>
      </c>
      <c r="G24" s="31" t="s">
        <v>44</v>
      </c>
      <c r="H24" s="32" t="s">
        <v>56</v>
      </c>
      <c r="I24" s="23" t="s">
        <v>172</v>
      </c>
      <c r="J24" s="23" t="s">
        <v>231</v>
      </c>
      <c r="K24" s="23" t="s">
        <v>173</v>
      </c>
    </row>
    <row r="25" spans="1:11" s="10" customFormat="1" x14ac:dyDescent="0.3">
      <c r="A25" s="22"/>
      <c r="B25" s="23"/>
      <c r="C25" s="24"/>
      <c r="D25" s="24"/>
      <c r="E25" s="25"/>
      <c r="F25" s="25" t="s">
        <v>213</v>
      </c>
      <c r="G25" s="31" t="s">
        <v>45</v>
      </c>
      <c r="H25" s="32" t="s">
        <v>57</v>
      </c>
      <c r="I25" s="23" t="s">
        <v>174</v>
      </c>
      <c r="J25" s="23" t="s">
        <v>232</v>
      </c>
      <c r="K25" s="23" t="s">
        <v>175</v>
      </c>
    </row>
    <row r="26" spans="1:11" s="9" customFormat="1" x14ac:dyDescent="0.3">
      <c r="A26" s="51">
        <v>2</v>
      </c>
      <c r="B26" s="28" t="s">
        <v>22</v>
      </c>
      <c r="C26" s="28"/>
      <c r="D26" s="26" t="s">
        <v>37</v>
      </c>
      <c r="E26" s="27" t="s">
        <v>50</v>
      </c>
      <c r="F26" s="27"/>
      <c r="G26" s="55"/>
      <c r="H26" s="28"/>
      <c r="I26" s="28" t="s">
        <v>156</v>
      </c>
      <c r="J26" s="28" t="s">
        <v>233</v>
      </c>
      <c r="K26" s="28" t="s">
        <v>117</v>
      </c>
    </row>
    <row r="27" spans="1:11" s="9" customFormat="1" x14ac:dyDescent="0.3">
      <c r="A27" s="51">
        <v>2</v>
      </c>
      <c r="B27" s="28" t="s">
        <v>22</v>
      </c>
      <c r="C27" s="28"/>
      <c r="D27" s="26" t="s">
        <v>38</v>
      </c>
      <c r="E27" s="27" t="s">
        <v>51</v>
      </c>
      <c r="F27" s="27"/>
      <c r="G27" s="55"/>
      <c r="H27" s="28"/>
      <c r="I27" s="28" t="s">
        <v>157</v>
      </c>
      <c r="J27" s="28" t="s">
        <v>234</v>
      </c>
      <c r="K27" s="28" t="s">
        <v>117</v>
      </c>
    </row>
    <row r="28" spans="1:11" s="9" customFormat="1" x14ac:dyDescent="0.3">
      <c r="A28" s="51">
        <v>2</v>
      </c>
      <c r="B28" s="28" t="s">
        <v>22</v>
      </c>
      <c r="C28" s="28"/>
      <c r="D28" s="26" t="s">
        <v>39</v>
      </c>
      <c r="E28" s="27" t="s">
        <v>52</v>
      </c>
      <c r="F28" s="27"/>
      <c r="G28" s="55"/>
      <c r="H28" s="28"/>
      <c r="I28" s="28" t="s">
        <v>158</v>
      </c>
      <c r="J28" s="28" t="s">
        <v>235</v>
      </c>
      <c r="K28" s="28" t="s">
        <v>117</v>
      </c>
    </row>
    <row r="29" spans="1:11" s="10" customFormat="1" x14ac:dyDescent="0.3">
      <c r="A29" s="22">
        <v>2</v>
      </c>
      <c r="B29" s="23" t="s">
        <v>22</v>
      </c>
      <c r="C29" s="24" t="s">
        <v>100</v>
      </c>
      <c r="D29" s="24"/>
      <c r="E29" s="23" t="s">
        <v>101</v>
      </c>
      <c r="F29" s="23" t="s">
        <v>216</v>
      </c>
      <c r="G29" s="23"/>
      <c r="H29" s="23" t="s">
        <v>70</v>
      </c>
      <c r="I29" s="23" t="s">
        <v>159</v>
      </c>
      <c r="J29" s="23" t="s">
        <v>160</v>
      </c>
      <c r="K29" s="23" t="s">
        <v>161</v>
      </c>
    </row>
    <row r="30" spans="1:11" s="10" customFormat="1" x14ac:dyDescent="0.3">
      <c r="A30" s="22">
        <v>2</v>
      </c>
      <c r="B30" s="23" t="s">
        <v>22</v>
      </c>
      <c r="C30" s="24" t="s">
        <v>40</v>
      </c>
      <c r="D30" s="24"/>
      <c r="E30" s="25" t="s">
        <v>66</v>
      </c>
      <c r="F30" s="25" t="s">
        <v>213</v>
      </c>
      <c r="G30" s="46"/>
      <c r="H30" s="23"/>
      <c r="I30" s="23" t="s">
        <v>162</v>
      </c>
      <c r="J30" s="23" t="s">
        <v>163</v>
      </c>
      <c r="K30" s="23" t="s">
        <v>117</v>
      </c>
    </row>
    <row r="31" spans="1:11" s="10" customFormat="1" x14ac:dyDescent="0.3">
      <c r="A31" s="22"/>
      <c r="B31" s="23"/>
      <c r="C31" s="24"/>
      <c r="D31" s="24"/>
      <c r="E31" s="25"/>
      <c r="F31" s="25" t="s">
        <v>213</v>
      </c>
      <c r="G31" s="31" t="s">
        <v>43</v>
      </c>
      <c r="H31" s="32" t="s">
        <v>55</v>
      </c>
      <c r="I31" s="23" t="s">
        <v>171</v>
      </c>
      <c r="J31" s="23" t="s">
        <v>230</v>
      </c>
      <c r="K31" s="23" t="s">
        <v>117</v>
      </c>
    </row>
    <row r="32" spans="1:11" s="10" customFormat="1" x14ac:dyDescent="0.3">
      <c r="A32" s="22">
        <v>2</v>
      </c>
      <c r="B32" s="23" t="s">
        <v>22</v>
      </c>
      <c r="C32" s="24" t="s">
        <v>41</v>
      </c>
      <c r="D32" s="24"/>
      <c r="E32" s="25" t="s">
        <v>67</v>
      </c>
      <c r="F32" s="25" t="s">
        <v>213</v>
      </c>
      <c r="G32" s="46"/>
      <c r="H32" s="23"/>
      <c r="I32" s="23" t="s">
        <v>164</v>
      </c>
      <c r="J32" s="23" t="s">
        <v>236</v>
      </c>
      <c r="K32" s="23" t="s">
        <v>117</v>
      </c>
    </row>
    <row r="33" spans="1:11" s="10" customFormat="1" x14ac:dyDescent="0.3">
      <c r="A33" s="22"/>
      <c r="B33" s="23"/>
      <c r="C33" s="24"/>
      <c r="D33" s="24"/>
      <c r="E33" s="25"/>
      <c r="F33" s="25" t="s">
        <v>213</v>
      </c>
      <c r="G33" s="31" t="s">
        <v>43</v>
      </c>
      <c r="H33" s="32" t="s">
        <v>55</v>
      </c>
      <c r="I33" s="23" t="s">
        <v>171</v>
      </c>
      <c r="J33" s="23" t="s">
        <v>230</v>
      </c>
      <c r="K33" s="23" t="s">
        <v>117</v>
      </c>
    </row>
    <row r="34" spans="1:11" s="10" customFormat="1" x14ac:dyDescent="0.3">
      <c r="A34" s="22">
        <v>2</v>
      </c>
      <c r="B34" s="23" t="s">
        <v>22</v>
      </c>
      <c r="C34" s="24" t="s">
        <v>102</v>
      </c>
      <c r="D34" s="24"/>
      <c r="E34" s="23" t="s">
        <v>103</v>
      </c>
      <c r="F34" s="25" t="s">
        <v>216</v>
      </c>
      <c r="G34" s="23"/>
      <c r="H34" s="23" t="s">
        <v>70</v>
      </c>
      <c r="I34" s="23" t="s">
        <v>165</v>
      </c>
      <c r="J34" s="23" t="s">
        <v>166</v>
      </c>
      <c r="K34" s="23" t="s">
        <v>167</v>
      </c>
    </row>
    <row r="35" spans="1:11" s="10" customFormat="1" x14ac:dyDescent="0.3">
      <c r="A35" s="22">
        <v>3</v>
      </c>
      <c r="B35" s="23" t="s">
        <v>22</v>
      </c>
      <c r="C35" s="24" t="s">
        <v>88</v>
      </c>
      <c r="D35" s="24"/>
      <c r="E35" s="25" t="s">
        <v>89</v>
      </c>
      <c r="F35" s="25" t="s">
        <v>215</v>
      </c>
      <c r="G35" s="25"/>
      <c r="H35" s="23" t="s">
        <v>70</v>
      </c>
      <c r="I35" s="23" t="s">
        <v>176</v>
      </c>
      <c r="J35" s="23" t="s">
        <v>177</v>
      </c>
      <c r="K35" s="23" t="s">
        <v>132</v>
      </c>
    </row>
    <row r="36" spans="1:11" s="10" customFormat="1" x14ac:dyDescent="0.3">
      <c r="A36" s="22">
        <v>3</v>
      </c>
      <c r="B36" s="23" t="s">
        <v>22</v>
      </c>
      <c r="C36" s="24" t="s">
        <v>104</v>
      </c>
      <c r="D36" s="24"/>
      <c r="E36" s="23" t="s">
        <v>105</v>
      </c>
      <c r="F36" s="25" t="s">
        <v>216</v>
      </c>
      <c r="G36" s="23"/>
      <c r="H36" s="23" t="s">
        <v>70</v>
      </c>
      <c r="I36" s="23" t="s">
        <v>178</v>
      </c>
      <c r="J36" s="23" t="s">
        <v>179</v>
      </c>
      <c r="K36" s="23" t="s">
        <v>180</v>
      </c>
    </row>
    <row r="37" spans="1:11" s="10" customFormat="1" ht="13.8" customHeight="1" x14ac:dyDescent="0.3">
      <c r="A37" s="22">
        <v>3</v>
      </c>
      <c r="B37" s="23" t="s">
        <v>22</v>
      </c>
      <c r="C37" s="24" t="s">
        <v>46</v>
      </c>
      <c r="D37" s="24"/>
      <c r="E37" s="25" t="s">
        <v>68</v>
      </c>
      <c r="F37" s="25" t="s">
        <v>213</v>
      </c>
      <c r="G37" s="45"/>
      <c r="H37" s="25"/>
      <c r="I37" s="23" t="s">
        <v>181</v>
      </c>
      <c r="J37" s="23" t="s">
        <v>182</v>
      </c>
      <c r="K37" s="23" t="s">
        <v>183</v>
      </c>
    </row>
    <row r="38" spans="1:11" s="10" customFormat="1" x14ac:dyDescent="0.3">
      <c r="A38" s="22"/>
      <c r="B38" s="23"/>
      <c r="C38" s="24"/>
      <c r="D38" s="24"/>
      <c r="E38" s="25"/>
      <c r="F38" s="25" t="s">
        <v>213</v>
      </c>
      <c r="G38" s="31" t="s">
        <v>48</v>
      </c>
      <c r="H38" s="38" t="s">
        <v>7</v>
      </c>
      <c r="I38" s="23" t="s">
        <v>189</v>
      </c>
      <c r="J38" s="23" t="s">
        <v>190</v>
      </c>
      <c r="K38" s="23" t="s">
        <v>191</v>
      </c>
    </row>
    <row r="39" spans="1:11" s="10" customFormat="1" x14ac:dyDescent="0.3">
      <c r="A39" s="22"/>
      <c r="B39" s="23"/>
      <c r="C39" s="24"/>
      <c r="D39" s="24"/>
      <c r="E39" s="25"/>
      <c r="F39" s="25" t="s">
        <v>213</v>
      </c>
      <c r="G39" s="31" t="s">
        <v>49</v>
      </c>
      <c r="H39" s="38" t="s">
        <v>8</v>
      </c>
      <c r="I39" s="23" t="s">
        <v>192</v>
      </c>
      <c r="J39" s="23" t="s">
        <v>193</v>
      </c>
      <c r="K39" s="23" t="s">
        <v>194</v>
      </c>
    </row>
    <row r="40" spans="1:11" s="10" customFormat="1" x14ac:dyDescent="0.3">
      <c r="A40" s="22">
        <v>3</v>
      </c>
      <c r="B40" s="23" t="s">
        <v>22</v>
      </c>
      <c r="C40" s="24" t="s">
        <v>106</v>
      </c>
      <c r="D40" s="24"/>
      <c r="E40" s="23" t="s">
        <v>107</v>
      </c>
      <c r="F40" s="25" t="s">
        <v>216</v>
      </c>
      <c r="G40" s="23"/>
      <c r="H40" s="23" t="s">
        <v>70</v>
      </c>
      <c r="I40" s="23" t="s">
        <v>184</v>
      </c>
      <c r="J40" s="23" t="s">
        <v>185</v>
      </c>
      <c r="K40" s="23" t="s">
        <v>186</v>
      </c>
    </row>
    <row r="41" spans="1:11" s="10" customFormat="1" x14ac:dyDescent="0.3">
      <c r="A41" s="22">
        <v>3</v>
      </c>
      <c r="B41" s="23" t="s">
        <v>22</v>
      </c>
      <c r="C41" s="24" t="s">
        <v>108</v>
      </c>
      <c r="D41" s="24"/>
      <c r="E41" s="23" t="s">
        <v>109</v>
      </c>
      <c r="F41" s="25" t="s">
        <v>216</v>
      </c>
      <c r="G41" s="23"/>
      <c r="H41" s="23" t="s">
        <v>70</v>
      </c>
      <c r="I41" s="23" t="s">
        <v>187</v>
      </c>
      <c r="J41" s="23" t="s">
        <v>185</v>
      </c>
      <c r="K41" s="23" t="s">
        <v>188</v>
      </c>
    </row>
    <row r="42" spans="1:11" s="17" customFormat="1" x14ac:dyDescent="0.3">
      <c r="A42" s="35">
        <v>3</v>
      </c>
      <c r="B42" s="36" t="s">
        <v>24</v>
      </c>
      <c r="C42" s="37" t="s">
        <v>47</v>
      </c>
      <c r="D42" s="37"/>
      <c r="E42" s="38" t="s">
        <v>16</v>
      </c>
      <c r="F42" s="38" t="s">
        <v>213</v>
      </c>
      <c r="G42" s="31"/>
      <c r="H42" s="38" t="s">
        <v>70</v>
      </c>
      <c r="I42" s="39" t="s">
        <v>195</v>
      </c>
      <c r="J42" s="39" t="s">
        <v>196</v>
      </c>
      <c r="K42" s="39" t="s">
        <v>197</v>
      </c>
    </row>
    <row r="43" spans="1:11" s="10" customFormat="1" x14ac:dyDescent="0.3">
      <c r="A43" s="22">
        <v>4</v>
      </c>
      <c r="B43" s="23" t="s">
        <v>22</v>
      </c>
      <c r="C43" s="24" t="s">
        <v>90</v>
      </c>
      <c r="D43" s="24"/>
      <c r="E43" s="25" t="s">
        <v>91</v>
      </c>
      <c r="F43" s="25" t="s">
        <v>215</v>
      </c>
      <c r="G43" s="25"/>
      <c r="H43" s="23" t="s">
        <v>70</v>
      </c>
      <c r="I43" s="39" t="s">
        <v>198</v>
      </c>
      <c r="J43" s="23" t="s">
        <v>199</v>
      </c>
      <c r="K43" s="23" t="s">
        <v>132</v>
      </c>
    </row>
    <row r="44" spans="1:11" s="10" customFormat="1" x14ac:dyDescent="0.3">
      <c r="A44" s="22">
        <v>4</v>
      </c>
      <c r="B44" s="23" t="s">
        <v>22</v>
      </c>
      <c r="C44" s="24" t="s">
        <v>58</v>
      </c>
      <c r="D44" s="24"/>
      <c r="E44" s="25" t="s">
        <v>69</v>
      </c>
      <c r="F44" s="25" t="s">
        <v>213</v>
      </c>
      <c r="G44" s="45"/>
      <c r="H44" s="38"/>
      <c r="I44" s="39" t="s">
        <v>200</v>
      </c>
      <c r="J44" s="23" t="s">
        <v>201</v>
      </c>
      <c r="K44" s="23" t="s">
        <v>206</v>
      </c>
    </row>
    <row r="45" spans="1:11" s="10" customFormat="1" x14ac:dyDescent="0.3">
      <c r="A45" s="22"/>
      <c r="B45" s="23"/>
      <c r="C45" s="47"/>
      <c r="D45" s="47"/>
      <c r="E45" s="25"/>
      <c r="F45" s="25" t="s">
        <v>213</v>
      </c>
      <c r="G45" s="31" t="s">
        <v>59</v>
      </c>
      <c r="H45" s="38" t="s">
        <v>61</v>
      </c>
      <c r="I45" s="39" t="s">
        <v>205</v>
      </c>
      <c r="J45" s="23" t="s">
        <v>207</v>
      </c>
      <c r="K45" s="23" t="s">
        <v>208</v>
      </c>
    </row>
    <row r="46" spans="1:11" s="10" customFormat="1" x14ac:dyDescent="0.3">
      <c r="A46" s="22"/>
      <c r="B46" s="23"/>
      <c r="C46" s="47"/>
      <c r="D46" s="47"/>
      <c r="E46" s="25"/>
      <c r="F46" s="25" t="s">
        <v>213</v>
      </c>
      <c r="G46" s="31" t="s">
        <v>60</v>
      </c>
      <c r="H46" s="38" t="s">
        <v>62</v>
      </c>
      <c r="I46" s="39" t="s">
        <v>209</v>
      </c>
      <c r="J46" s="23" t="s">
        <v>211</v>
      </c>
      <c r="K46" s="23" t="s">
        <v>210</v>
      </c>
    </row>
    <row r="47" spans="1:11" s="10" customFormat="1" x14ac:dyDescent="0.3">
      <c r="A47" s="48">
        <v>4</v>
      </c>
      <c r="B47" s="49" t="s">
        <v>24</v>
      </c>
      <c r="C47" s="50" t="s">
        <v>110</v>
      </c>
      <c r="D47" s="50"/>
      <c r="E47" s="39" t="s">
        <v>111</v>
      </c>
      <c r="F47" s="39" t="s">
        <v>216</v>
      </c>
      <c r="G47" s="23"/>
      <c r="H47" s="39" t="s">
        <v>70</v>
      </c>
      <c r="I47" s="39" t="s">
        <v>202</v>
      </c>
      <c r="J47" s="23" t="s">
        <v>204</v>
      </c>
      <c r="K47" s="23" t="s">
        <v>203</v>
      </c>
    </row>
    <row r="48" spans="1:11" x14ac:dyDescent="0.3">
      <c r="I48" s="11"/>
    </row>
    <row r="49" spans="1:9" x14ac:dyDescent="0.3">
      <c r="I49" s="11"/>
    </row>
    <row r="51" spans="1:9" s="2" customFormat="1" x14ac:dyDescent="0.3">
      <c r="A51" s="20" t="s">
        <v>71</v>
      </c>
      <c r="B51" s="20"/>
      <c r="C51" s="20"/>
      <c r="D51" s="20"/>
      <c r="E51" s="20"/>
      <c r="F51" s="20"/>
      <c r="G51" s="20"/>
      <c r="H51" s="20"/>
    </row>
    <row r="52" spans="1:9" s="2" customFormat="1" x14ac:dyDescent="0.3">
      <c r="A52" s="56" t="s">
        <v>114</v>
      </c>
      <c r="B52" s="56"/>
      <c r="C52" s="56"/>
      <c r="D52" s="56"/>
      <c r="E52" s="56"/>
      <c r="F52" s="56"/>
      <c r="G52" s="56"/>
      <c r="H52" s="56"/>
    </row>
    <row r="53" spans="1:9" s="2" customFormat="1" x14ac:dyDescent="0.3">
      <c r="A53" s="57" t="s">
        <v>245</v>
      </c>
      <c r="B53" s="57"/>
      <c r="C53" s="57"/>
      <c r="D53" s="57"/>
      <c r="E53" s="57"/>
      <c r="F53" s="57"/>
      <c r="G53" s="57"/>
      <c r="H53" s="57"/>
    </row>
    <row r="54" spans="1:9" s="2" customFormat="1" x14ac:dyDescent="0.3">
      <c r="A54" s="57" t="s">
        <v>246</v>
      </c>
      <c r="B54" s="57"/>
      <c r="C54" s="57"/>
      <c r="D54" s="57"/>
      <c r="E54" s="57"/>
      <c r="F54" s="57"/>
      <c r="G54" s="57"/>
      <c r="H54" s="57"/>
    </row>
    <row r="55" spans="1:9" s="2" customFormat="1" x14ac:dyDescent="0.3">
      <c r="A55" s="57" t="s">
        <v>247</v>
      </c>
      <c r="B55" s="58"/>
      <c r="C55" s="58"/>
      <c r="D55" s="58"/>
      <c r="E55" s="58"/>
      <c r="F55" s="58"/>
      <c r="G55" s="58"/>
      <c r="H55" s="58"/>
    </row>
    <row r="56" spans="1:9" s="2" customFormat="1" x14ac:dyDescent="0.3">
      <c r="A56" s="57" t="s">
        <v>248</v>
      </c>
      <c r="B56" s="58"/>
      <c r="C56" s="58"/>
      <c r="D56" s="58"/>
      <c r="E56" s="58"/>
      <c r="F56" s="58"/>
      <c r="G56" s="58"/>
      <c r="H56" s="58"/>
    </row>
    <row r="57" spans="1:9" s="2" customFormat="1" x14ac:dyDescent="0.3">
      <c r="A57" s="10"/>
    </row>
    <row r="58" spans="1:9" s="2" customFormat="1" x14ac:dyDescent="0.3">
      <c r="A58" s="20" t="s">
        <v>81</v>
      </c>
      <c r="B58" s="20"/>
      <c r="C58" s="20"/>
      <c r="D58" s="20"/>
      <c r="E58" s="20"/>
      <c r="F58" s="20"/>
    </row>
    <row r="59" spans="1:9" s="2" customFormat="1" x14ac:dyDescent="0.3">
      <c r="A59" s="56" t="s">
        <v>114</v>
      </c>
      <c r="B59" s="56"/>
      <c r="C59" s="56"/>
      <c r="D59" s="56"/>
      <c r="E59" s="56"/>
      <c r="F59" s="56"/>
    </row>
    <row r="60" spans="1:9" s="2" customFormat="1" x14ac:dyDescent="0.3">
      <c r="A60" s="57" t="s">
        <v>245</v>
      </c>
      <c r="B60" s="57"/>
      <c r="C60" s="57"/>
      <c r="D60" s="57"/>
      <c r="E60" s="57"/>
      <c r="F60" s="57"/>
    </row>
    <row r="61" spans="1:9" s="2" customFormat="1" x14ac:dyDescent="0.3">
      <c r="A61" s="57" t="s">
        <v>249</v>
      </c>
      <c r="B61" s="57"/>
      <c r="C61" s="57"/>
      <c r="D61" s="57"/>
      <c r="E61" s="57"/>
      <c r="F61" s="57"/>
    </row>
    <row r="62" spans="1:9" s="2" customFormat="1" x14ac:dyDescent="0.3">
      <c r="A62" s="57" t="s">
        <v>250</v>
      </c>
      <c r="B62" s="58"/>
      <c r="C62" s="58"/>
      <c r="D62" s="58"/>
      <c r="E62" s="58"/>
      <c r="F62" s="58"/>
    </row>
    <row r="63" spans="1:9" s="2" customFormat="1" x14ac:dyDescent="0.3">
      <c r="A63" s="10"/>
    </row>
    <row r="64" spans="1:9" s="2" customFormat="1" x14ac:dyDescent="0.3">
      <c r="A64" s="20" t="s">
        <v>244</v>
      </c>
      <c r="B64" s="20"/>
      <c r="C64" s="20"/>
      <c r="D64" s="20"/>
      <c r="E64" s="20"/>
    </row>
    <row r="65" spans="1:6" s="2" customFormat="1" x14ac:dyDescent="0.3">
      <c r="A65" s="56" t="s">
        <v>114</v>
      </c>
      <c r="B65" s="56"/>
      <c r="C65" s="56"/>
      <c r="D65" s="56"/>
      <c r="E65" s="56"/>
      <c r="F65" s="56"/>
    </row>
    <row r="66" spans="1:6" s="2" customFormat="1" x14ac:dyDescent="0.3">
      <c r="A66" s="57" t="s">
        <v>251</v>
      </c>
      <c r="B66" s="57"/>
      <c r="C66" s="57"/>
      <c r="D66" s="57"/>
      <c r="E66" s="57"/>
      <c r="F66" s="57"/>
    </row>
    <row r="67" spans="1:6" s="2" customFormat="1" x14ac:dyDescent="0.3">
      <c r="A67" s="57" t="s">
        <v>252</v>
      </c>
      <c r="B67" s="57"/>
      <c r="C67" s="57"/>
      <c r="D67" s="57"/>
      <c r="E67" s="57"/>
      <c r="F67" s="57"/>
    </row>
    <row r="68" spans="1:6" s="2" customFormat="1" x14ac:dyDescent="0.3">
      <c r="A68" s="57" t="s">
        <v>253</v>
      </c>
      <c r="B68" s="58"/>
      <c r="C68" s="58"/>
      <c r="D68" s="58"/>
      <c r="E68" s="58"/>
      <c r="F68" s="58"/>
    </row>
  </sheetData>
  <autoFilter ref="A4:K47"/>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C000"/>
  </sheetPr>
  <dimension ref="A1:K34"/>
  <sheetViews>
    <sheetView zoomScale="80" zoomScaleNormal="80" workbookViewId="0">
      <selection activeCell="C3" sqref="C3"/>
    </sheetView>
  </sheetViews>
  <sheetFormatPr baseColWidth="10" defaultColWidth="11.5546875" defaultRowHeight="14.4" x14ac:dyDescent="0.3"/>
  <cols>
    <col min="1" max="1" width="6.33203125" style="1" customWidth="1"/>
    <col min="2" max="2" width="11.7773437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11" ht="34.200000000000003" customHeight="1" x14ac:dyDescent="0.3">
      <c r="A1" s="14" t="s">
        <v>243</v>
      </c>
      <c r="B1" s="14"/>
      <c r="C1" s="14"/>
      <c r="D1" s="14"/>
      <c r="E1" s="14"/>
      <c r="F1" s="14"/>
      <c r="G1" s="14"/>
      <c r="H1" s="14"/>
    </row>
    <row r="2" spans="1:11" s="6" customFormat="1" ht="15.6" x14ac:dyDescent="0.3">
      <c r="A2" s="21"/>
      <c r="C2" s="59" t="s">
        <v>495</v>
      </c>
      <c r="D2" s="21"/>
      <c r="E2" s="21"/>
      <c r="F2" s="21"/>
      <c r="G2" s="21"/>
      <c r="H2" s="21"/>
    </row>
    <row r="3" spans="1:11" ht="20.399999999999999" customHeight="1" x14ac:dyDescent="0.3">
      <c r="A3" s="12"/>
      <c r="B3" s="12"/>
      <c r="C3" s="12"/>
      <c r="D3" s="12"/>
      <c r="E3" s="12"/>
      <c r="F3" s="12"/>
      <c r="G3" s="12"/>
      <c r="H3" s="12"/>
    </row>
    <row r="4" spans="1:11" s="7" customFormat="1" ht="72" x14ac:dyDescent="0.3">
      <c r="A4" s="3" t="s">
        <v>9</v>
      </c>
      <c r="B4" s="3" t="s">
        <v>258</v>
      </c>
      <c r="C4" s="3" t="s">
        <v>10</v>
      </c>
      <c r="D4" s="3" t="s">
        <v>214</v>
      </c>
      <c r="E4" s="3" t="s">
        <v>11</v>
      </c>
      <c r="F4" s="3" t="s">
        <v>212</v>
      </c>
      <c r="G4" s="3" t="s">
        <v>15</v>
      </c>
      <c r="H4" s="3" t="s">
        <v>259</v>
      </c>
      <c r="I4" s="15" t="s">
        <v>125</v>
      </c>
      <c r="J4" s="16" t="s">
        <v>126</v>
      </c>
      <c r="K4" s="16" t="s">
        <v>169</v>
      </c>
    </row>
    <row r="5" spans="1:11" s="10" customFormat="1" x14ac:dyDescent="0.3">
      <c r="A5" s="22">
        <v>2</v>
      </c>
      <c r="B5" s="23" t="s">
        <v>22</v>
      </c>
      <c r="C5" s="163" t="s">
        <v>35</v>
      </c>
      <c r="D5" s="24"/>
      <c r="E5" s="25" t="s">
        <v>53</v>
      </c>
      <c r="F5" s="25" t="s">
        <v>213</v>
      </c>
      <c r="G5" s="25"/>
      <c r="H5" s="23" t="s">
        <v>70</v>
      </c>
      <c r="I5" s="23" t="s">
        <v>150</v>
      </c>
      <c r="J5" s="23" t="s">
        <v>227</v>
      </c>
      <c r="K5" s="23" t="s">
        <v>151</v>
      </c>
    </row>
    <row r="6" spans="1:11" s="10" customFormat="1" x14ac:dyDescent="0.3">
      <c r="A6" s="22">
        <v>2</v>
      </c>
      <c r="B6" s="23" t="s">
        <v>22</v>
      </c>
      <c r="C6" s="163" t="s">
        <v>98</v>
      </c>
      <c r="D6" s="24"/>
      <c r="E6" s="23" t="s">
        <v>99</v>
      </c>
      <c r="F6" s="23" t="s">
        <v>216</v>
      </c>
      <c r="G6" s="23"/>
      <c r="H6" s="23" t="s">
        <v>70</v>
      </c>
      <c r="I6" s="23" t="s">
        <v>152</v>
      </c>
      <c r="J6" s="23" t="s">
        <v>153</v>
      </c>
      <c r="K6" s="23" t="s">
        <v>154</v>
      </c>
    </row>
    <row r="7" spans="1:11" s="10" customFormat="1" x14ac:dyDescent="0.3">
      <c r="A7" s="22">
        <v>2</v>
      </c>
      <c r="B7" s="23" t="s">
        <v>22</v>
      </c>
      <c r="C7" s="163" t="s">
        <v>36</v>
      </c>
      <c r="D7" s="24"/>
      <c r="E7" s="25" t="s">
        <v>65</v>
      </c>
      <c r="F7" s="25" t="s">
        <v>213</v>
      </c>
      <c r="G7" s="25"/>
      <c r="H7" s="23"/>
      <c r="I7" s="23" t="s">
        <v>155</v>
      </c>
      <c r="J7" s="23" t="s">
        <v>228</v>
      </c>
      <c r="K7" s="23"/>
    </row>
    <row r="8" spans="1:11" s="10" customFormat="1" x14ac:dyDescent="0.3">
      <c r="A8" s="22"/>
      <c r="B8" s="23"/>
      <c r="C8" s="163"/>
      <c r="D8" s="24"/>
      <c r="E8" s="25"/>
      <c r="F8" s="25" t="s">
        <v>213</v>
      </c>
      <c r="G8" s="31" t="s">
        <v>42</v>
      </c>
      <c r="H8" s="32" t="s">
        <v>54</v>
      </c>
      <c r="I8" s="23" t="s">
        <v>168</v>
      </c>
      <c r="J8" s="23" t="s">
        <v>229</v>
      </c>
      <c r="K8" s="23" t="s">
        <v>170</v>
      </c>
    </row>
    <row r="9" spans="1:11" s="10" customFormat="1" x14ac:dyDescent="0.3">
      <c r="A9" s="22"/>
      <c r="B9" s="23"/>
      <c r="C9" s="163"/>
      <c r="D9" s="24"/>
      <c r="E9" s="25"/>
      <c r="F9" s="25" t="s">
        <v>213</v>
      </c>
      <c r="G9" s="31" t="s">
        <v>43</v>
      </c>
      <c r="H9" s="32" t="s">
        <v>55</v>
      </c>
      <c r="I9" s="23" t="s">
        <v>171</v>
      </c>
      <c r="J9" s="23" t="s">
        <v>230</v>
      </c>
      <c r="K9" s="23" t="s">
        <v>117</v>
      </c>
    </row>
    <row r="10" spans="1:11" s="10" customFormat="1" x14ac:dyDescent="0.3">
      <c r="A10" s="22"/>
      <c r="B10" s="23"/>
      <c r="C10" s="163"/>
      <c r="D10" s="24"/>
      <c r="E10" s="25"/>
      <c r="F10" s="25" t="s">
        <v>213</v>
      </c>
      <c r="G10" s="31" t="s">
        <v>44</v>
      </c>
      <c r="H10" s="32" t="s">
        <v>56</v>
      </c>
      <c r="I10" s="23" t="s">
        <v>172</v>
      </c>
      <c r="J10" s="23" t="s">
        <v>231</v>
      </c>
      <c r="K10" s="23" t="s">
        <v>173</v>
      </c>
    </row>
    <row r="11" spans="1:11" s="10" customFormat="1" x14ac:dyDescent="0.3">
      <c r="A11" s="22"/>
      <c r="B11" s="23"/>
      <c r="C11" s="163"/>
      <c r="D11" s="24"/>
      <c r="E11" s="25"/>
      <c r="F11" s="25" t="s">
        <v>213</v>
      </c>
      <c r="G11" s="31" t="s">
        <v>45</v>
      </c>
      <c r="H11" s="32" t="s">
        <v>57</v>
      </c>
      <c r="I11" s="23" t="s">
        <v>174</v>
      </c>
      <c r="J11" s="23" t="s">
        <v>232</v>
      </c>
      <c r="K11" s="23" t="s">
        <v>175</v>
      </c>
    </row>
    <row r="12" spans="1:11" s="9" customFormat="1" x14ac:dyDescent="0.3">
      <c r="A12" s="51">
        <v>2</v>
      </c>
      <c r="B12" s="28" t="s">
        <v>22</v>
      </c>
      <c r="C12" s="164"/>
      <c r="D12" s="26" t="s">
        <v>37</v>
      </c>
      <c r="E12" s="27" t="s">
        <v>50</v>
      </c>
      <c r="F12" s="27"/>
      <c r="G12" s="55"/>
      <c r="H12" s="28"/>
      <c r="I12" s="28" t="s">
        <v>156</v>
      </c>
      <c r="J12" s="28" t="s">
        <v>233</v>
      </c>
      <c r="K12" s="28" t="s">
        <v>117</v>
      </c>
    </row>
    <row r="13" spans="1:11" s="9" customFormat="1" x14ac:dyDescent="0.3">
      <c r="A13" s="51">
        <v>2</v>
      </c>
      <c r="B13" s="28" t="s">
        <v>22</v>
      </c>
      <c r="C13" s="164"/>
      <c r="D13" s="26" t="s">
        <v>38</v>
      </c>
      <c r="E13" s="27" t="s">
        <v>51</v>
      </c>
      <c r="F13" s="27"/>
      <c r="G13" s="55"/>
      <c r="H13" s="28"/>
      <c r="I13" s="28" t="s">
        <v>157</v>
      </c>
      <c r="J13" s="28" t="s">
        <v>234</v>
      </c>
      <c r="K13" s="28" t="s">
        <v>117</v>
      </c>
    </row>
    <row r="14" spans="1:11" s="9" customFormat="1" x14ac:dyDescent="0.3">
      <c r="A14" s="51">
        <v>2</v>
      </c>
      <c r="B14" s="28" t="s">
        <v>22</v>
      </c>
      <c r="C14" s="164"/>
      <c r="D14" s="26" t="s">
        <v>39</v>
      </c>
      <c r="E14" s="27" t="s">
        <v>52</v>
      </c>
      <c r="F14" s="27"/>
      <c r="G14" s="55"/>
      <c r="H14" s="28"/>
      <c r="I14" s="28" t="s">
        <v>158</v>
      </c>
      <c r="J14" s="28" t="s">
        <v>235</v>
      </c>
      <c r="K14" s="28" t="s">
        <v>117</v>
      </c>
    </row>
    <row r="15" spans="1:11" s="10" customFormat="1" x14ac:dyDescent="0.3">
      <c r="A15" s="22">
        <v>2</v>
      </c>
      <c r="B15" s="23" t="s">
        <v>22</v>
      </c>
      <c r="C15" s="163" t="s">
        <v>100</v>
      </c>
      <c r="D15" s="24"/>
      <c r="E15" s="23" t="s">
        <v>101</v>
      </c>
      <c r="F15" s="23" t="s">
        <v>216</v>
      </c>
      <c r="G15" s="23"/>
      <c r="H15" s="23" t="s">
        <v>70</v>
      </c>
      <c r="I15" s="23" t="s">
        <v>159</v>
      </c>
      <c r="J15" s="23" t="s">
        <v>160</v>
      </c>
      <c r="K15" s="23" t="s">
        <v>161</v>
      </c>
    </row>
    <row r="16" spans="1:11" s="10" customFormat="1" x14ac:dyDescent="0.3">
      <c r="A16" s="22">
        <v>2</v>
      </c>
      <c r="B16" s="23" t="s">
        <v>22</v>
      </c>
      <c r="C16" s="163" t="s">
        <v>40</v>
      </c>
      <c r="D16" s="24"/>
      <c r="E16" s="25" t="s">
        <v>66</v>
      </c>
      <c r="F16" s="25" t="s">
        <v>213</v>
      </c>
      <c r="G16" s="46"/>
      <c r="H16" s="23"/>
      <c r="I16" s="23" t="s">
        <v>162</v>
      </c>
      <c r="J16" s="23" t="s">
        <v>163</v>
      </c>
      <c r="K16" s="23" t="s">
        <v>117</v>
      </c>
    </row>
    <row r="17" spans="1:11" s="10" customFormat="1" x14ac:dyDescent="0.3">
      <c r="A17" s="22"/>
      <c r="B17" s="23"/>
      <c r="C17" s="163"/>
      <c r="D17" s="24"/>
      <c r="E17" s="25"/>
      <c r="F17" s="25" t="s">
        <v>213</v>
      </c>
      <c r="G17" s="31" t="s">
        <v>43</v>
      </c>
      <c r="H17" s="32" t="s">
        <v>55</v>
      </c>
      <c r="I17" s="23" t="s">
        <v>171</v>
      </c>
      <c r="J17" s="23" t="s">
        <v>230</v>
      </c>
      <c r="K17" s="23" t="s">
        <v>117</v>
      </c>
    </row>
    <row r="18" spans="1:11" s="10" customFormat="1" x14ac:dyDescent="0.3">
      <c r="A18" s="22">
        <v>2</v>
      </c>
      <c r="B18" s="23" t="s">
        <v>22</v>
      </c>
      <c r="C18" s="163" t="s">
        <v>41</v>
      </c>
      <c r="D18" s="24"/>
      <c r="E18" s="25" t="s">
        <v>67</v>
      </c>
      <c r="F18" s="25" t="s">
        <v>213</v>
      </c>
      <c r="G18" s="46"/>
      <c r="H18" s="23"/>
      <c r="I18" s="23" t="s">
        <v>164</v>
      </c>
      <c r="J18" s="23" t="s">
        <v>236</v>
      </c>
      <c r="K18" s="23" t="s">
        <v>117</v>
      </c>
    </row>
    <row r="19" spans="1:11" s="10" customFormat="1" x14ac:dyDescent="0.3">
      <c r="A19" s="22"/>
      <c r="B19" s="23"/>
      <c r="C19" s="163"/>
      <c r="D19" s="24"/>
      <c r="E19" s="25"/>
      <c r="F19" s="25" t="s">
        <v>213</v>
      </c>
      <c r="G19" s="31" t="s">
        <v>43</v>
      </c>
      <c r="H19" s="32" t="s">
        <v>55</v>
      </c>
      <c r="I19" s="23" t="s">
        <v>171</v>
      </c>
      <c r="J19" s="23" t="s">
        <v>230</v>
      </c>
      <c r="K19" s="23" t="s">
        <v>117</v>
      </c>
    </row>
    <row r="20" spans="1:11" s="10" customFormat="1" x14ac:dyDescent="0.3">
      <c r="A20" s="22">
        <v>2</v>
      </c>
      <c r="B20" s="23" t="s">
        <v>22</v>
      </c>
      <c r="C20" s="163" t="s">
        <v>102</v>
      </c>
      <c r="D20" s="24"/>
      <c r="E20" s="23" t="s">
        <v>103</v>
      </c>
      <c r="F20" s="25" t="s">
        <v>216</v>
      </c>
      <c r="G20" s="23"/>
      <c r="H20" s="23" t="s">
        <v>70</v>
      </c>
      <c r="I20" s="23" t="s">
        <v>165</v>
      </c>
      <c r="J20" s="23" t="s">
        <v>166</v>
      </c>
      <c r="K20" s="23" t="s">
        <v>167</v>
      </c>
    </row>
    <row r="23" spans="1:11" x14ac:dyDescent="0.3">
      <c r="A23" s="20" t="s">
        <v>71</v>
      </c>
    </row>
    <row r="24" spans="1:11" x14ac:dyDescent="0.3">
      <c r="A24" s="56" t="s">
        <v>114</v>
      </c>
    </row>
    <row r="25" spans="1:11" x14ac:dyDescent="0.3">
      <c r="A25" s="57" t="s">
        <v>245</v>
      </c>
    </row>
    <row r="26" spans="1:11" x14ac:dyDescent="0.3">
      <c r="A26" s="57" t="s">
        <v>479</v>
      </c>
    </row>
    <row r="27" spans="1:11" x14ac:dyDescent="0.3">
      <c r="A27" s="57" t="s">
        <v>480</v>
      </c>
    </row>
    <row r="28" spans="1:11" x14ac:dyDescent="0.3">
      <c r="A28" s="57" t="s">
        <v>248</v>
      </c>
    </row>
    <row r="29" spans="1:11" x14ac:dyDescent="0.3">
      <c r="A29" s="10"/>
    </row>
    <row r="30" spans="1:11" x14ac:dyDescent="0.3">
      <c r="A30" s="20" t="s">
        <v>244</v>
      </c>
    </row>
    <row r="31" spans="1:11" x14ac:dyDescent="0.3">
      <c r="A31" s="56" t="s">
        <v>114</v>
      </c>
    </row>
    <row r="32" spans="1:11" x14ac:dyDescent="0.3">
      <c r="A32" s="57" t="s">
        <v>251</v>
      </c>
    </row>
    <row r="33" spans="1:1" x14ac:dyDescent="0.3">
      <c r="A33" s="57" t="s">
        <v>481</v>
      </c>
    </row>
    <row r="34" spans="1:1" x14ac:dyDescent="0.3">
      <c r="A34" s="57" t="s">
        <v>482</v>
      </c>
    </row>
  </sheetData>
  <autoFilter ref="A4:K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Y1012"/>
  <sheetViews>
    <sheetView zoomScale="70" zoomScaleNormal="70" workbookViewId="0">
      <selection activeCell="E26" sqref="E26"/>
    </sheetView>
  </sheetViews>
  <sheetFormatPr baseColWidth="10" defaultColWidth="11.5546875" defaultRowHeight="18" x14ac:dyDescent="0.35"/>
  <cols>
    <col min="1" max="1" width="18.77734375" style="95" customWidth="1"/>
    <col min="2" max="2" width="14.77734375" style="95" customWidth="1"/>
    <col min="3" max="3" width="16.6640625" style="95" customWidth="1"/>
    <col min="4" max="4" width="16.6640625" style="93" customWidth="1"/>
    <col min="5" max="5" width="16.77734375" style="94" customWidth="1"/>
    <col min="6" max="6" width="13.77734375" style="95" customWidth="1"/>
    <col min="7" max="7" width="15.21875" style="95" customWidth="1"/>
    <col min="8" max="8" width="14.5546875" style="95" customWidth="1"/>
    <col min="9" max="9" width="15.88671875" style="95" customWidth="1"/>
    <col min="10" max="10" width="12.88671875" style="95" customWidth="1"/>
    <col min="11" max="11" width="14.88671875" style="94" customWidth="1"/>
    <col min="12" max="12" width="15" style="94" customWidth="1"/>
    <col min="13" max="13" width="15.21875" style="96" customWidth="1"/>
    <col min="14" max="24" width="11.5546875" style="95"/>
    <col min="25" max="25" width="30.44140625" style="95" bestFit="1" customWidth="1"/>
    <col min="26" max="16384" width="11.5546875" style="95"/>
  </cols>
  <sheetData>
    <row r="1" spans="1:25" s="143" customFormat="1" ht="21" x14ac:dyDescent="0.4">
      <c r="A1" s="141" t="s">
        <v>35</v>
      </c>
      <c r="B1" s="142" t="s">
        <v>53</v>
      </c>
      <c r="D1" s="144"/>
      <c r="E1" s="145"/>
      <c r="K1" s="145"/>
      <c r="L1" s="145"/>
      <c r="M1" s="146"/>
      <c r="Y1" s="64" t="s">
        <v>261</v>
      </c>
    </row>
    <row r="2" spans="1:25" s="143" customFormat="1" ht="21" x14ac:dyDescent="0.4">
      <c r="A2" s="147"/>
      <c r="B2" s="142"/>
      <c r="D2" s="144"/>
      <c r="E2" s="145"/>
      <c r="K2" s="145"/>
      <c r="L2" s="145"/>
      <c r="M2" s="148"/>
      <c r="Y2" s="64" t="s">
        <v>262</v>
      </c>
    </row>
    <row r="3" spans="1:25" s="60" customFormat="1" ht="21" x14ac:dyDescent="0.4">
      <c r="A3" s="65" t="s">
        <v>114</v>
      </c>
      <c r="B3" s="65"/>
      <c r="C3" s="65"/>
      <c r="D3" s="66"/>
      <c r="E3" s="67"/>
      <c r="J3" s="61"/>
      <c r="K3" s="62"/>
      <c r="L3" s="62"/>
      <c r="M3" s="61"/>
      <c r="N3" s="61"/>
      <c r="O3" s="61"/>
      <c r="Y3" s="64" t="s">
        <v>263</v>
      </c>
    </row>
    <row r="4" spans="1:25" s="60" customFormat="1" ht="21" x14ac:dyDescent="0.4">
      <c r="A4" s="68" t="s">
        <v>237</v>
      </c>
      <c r="B4" s="68"/>
      <c r="C4" s="68"/>
      <c r="D4" s="69"/>
      <c r="E4" s="70"/>
      <c r="J4" s="61"/>
      <c r="K4" s="62"/>
      <c r="L4" s="62"/>
      <c r="M4" s="61"/>
      <c r="N4" s="61"/>
      <c r="O4" s="61"/>
      <c r="Y4" s="64" t="s">
        <v>264</v>
      </c>
    </row>
    <row r="5" spans="1:25" s="73" customFormat="1" x14ac:dyDescent="0.35">
      <c r="A5" s="68" t="s">
        <v>238</v>
      </c>
      <c r="B5" s="68"/>
      <c r="C5" s="68"/>
      <c r="D5" s="69"/>
      <c r="E5" s="70"/>
      <c r="F5" s="71"/>
      <c r="G5" s="71"/>
      <c r="H5" s="71"/>
      <c r="I5" s="71"/>
      <c r="J5" s="71"/>
      <c r="K5" s="72"/>
      <c r="L5" s="72"/>
      <c r="M5" s="71"/>
      <c r="N5" s="71"/>
      <c r="O5" s="71"/>
      <c r="P5" s="71"/>
      <c r="Q5" s="71"/>
      <c r="R5" s="71"/>
      <c r="S5" s="71"/>
      <c r="T5" s="71"/>
      <c r="Y5" s="64" t="s">
        <v>265</v>
      </c>
    </row>
    <row r="6" spans="1:25" s="73" customFormat="1" x14ac:dyDescent="0.35">
      <c r="A6" s="68" t="s">
        <v>239</v>
      </c>
      <c r="B6" s="68"/>
      <c r="C6" s="68"/>
      <c r="D6" s="69"/>
      <c r="E6" s="70"/>
      <c r="F6" s="71"/>
      <c r="G6" s="71"/>
      <c r="H6" s="71"/>
      <c r="I6" s="71"/>
      <c r="J6" s="71"/>
      <c r="K6" s="72"/>
      <c r="L6" s="72"/>
      <c r="M6" s="71"/>
      <c r="N6" s="71"/>
      <c r="O6" s="71"/>
      <c r="P6" s="71"/>
      <c r="Q6" s="71"/>
      <c r="R6" s="71"/>
      <c r="S6" s="71"/>
      <c r="T6" s="71"/>
      <c r="Y6" s="64" t="s">
        <v>266</v>
      </c>
    </row>
    <row r="7" spans="1:25" s="73" customFormat="1" x14ac:dyDescent="0.35">
      <c r="A7" s="68" t="s">
        <v>240</v>
      </c>
      <c r="B7" s="68"/>
      <c r="C7" s="68"/>
      <c r="D7" s="69"/>
      <c r="E7" s="70"/>
      <c r="F7" s="74"/>
      <c r="G7" s="74"/>
      <c r="H7" s="74"/>
      <c r="I7" s="74"/>
      <c r="J7" s="74"/>
      <c r="K7" s="75"/>
      <c r="L7" s="75"/>
      <c r="M7" s="74"/>
      <c r="N7" s="74"/>
      <c r="O7" s="74"/>
      <c r="P7" s="74"/>
      <c r="Q7" s="74"/>
      <c r="R7" s="74"/>
      <c r="S7" s="74"/>
      <c r="T7" s="74"/>
      <c r="Y7" s="64" t="s">
        <v>267</v>
      </c>
    </row>
    <row r="8" spans="1:25" s="76" customFormat="1" x14ac:dyDescent="0.35">
      <c r="D8" s="132"/>
      <c r="E8" s="133"/>
      <c r="K8" s="133"/>
      <c r="L8" s="133"/>
      <c r="M8" s="134"/>
      <c r="Y8" s="64" t="s">
        <v>268</v>
      </c>
    </row>
    <row r="9" spans="1:25" ht="36.6" customHeight="1" x14ac:dyDescent="0.35">
      <c r="A9" s="165" t="s">
        <v>72</v>
      </c>
      <c r="B9" s="165"/>
      <c r="C9" s="165"/>
      <c r="D9" s="165"/>
      <c r="E9" s="165"/>
      <c r="F9" s="165"/>
      <c r="G9" s="165"/>
      <c r="H9" s="165"/>
      <c r="I9" s="165"/>
      <c r="J9" s="165"/>
      <c r="K9" s="165"/>
      <c r="L9" s="165"/>
      <c r="M9" s="165"/>
      <c r="Y9" s="64" t="s">
        <v>269</v>
      </c>
    </row>
    <row r="10" spans="1:25" s="81" customFormat="1" ht="72" x14ac:dyDescent="0.35">
      <c r="A10" s="77" t="s">
        <v>0</v>
      </c>
      <c r="B10" s="77" t="s">
        <v>1</v>
      </c>
      <c r="C10" s="77" t="s">
        <v>2</v>
      </c>
      <c r="D10" s="78" t="s">
        <v>112</v>
      </c>
      <c r="E10" s="79" t="s">
        <v>3</v>
      </c>
      <c r="F10" s="77" t="s">
        <v>4</v>
      </c>
      <c r="G10" s="77" t="s">
        <v>5</v>
      </c>
      <c r="H10" s="77" t="s">
        <v>12</v>
      </c>
      <c r="I10" s="80" t="s">
        <v>64</v>
      </c>
      <c r="J10" s="80" t="s">
        <v>63</v>
      </c>
      <c r="K10" s="79" t="s">
        <v>6</v>
      </c>
      <c r="L10" s="79" t="s">
        <v>484</v>
      </c>
      <c r="M10" s="77" t="s">
        <v>75</v>
      </c>
      <c r="Y10" s="64" t="s">
        <v>270</v>
      </c>
    </row>
    <row r="11" spans="1:25" s="86" customFormat="1" ht="54" x14ac:dyDescent="0.35">
      <c r="A11" s="82" t="s">
        <v>13</v>
      </c>
      <c r="B11" s="82" t="s">
        <v>13</v>
      </c>
      <c r="C11" s="82" t="s">
        <v>13</v>
      </c>
      <c r="D11" s="83" t="s">
        <v>113</v>
      </c>
      <c r="E11" s="84" t="s">
        <v>470</v>
      </c>
      <c r="F11" s="82" t="s">
        <v>14</v>
      </c>
      <c r="G11" s="82" t="s">
        <v>476</v>
      </c>
      <c r="H11" s="82" t="s">
        <v>13</v>
      </c>
      <c r="I11" s="85" t="s">
        <v>475</v>
      </c>
      <c r="J11" s="85" t="s">
        <v>475</v>
      </c>
      <c r="K11" s="84" t="s">
        <v>470</v>
      </c>
      <c r="L11" s="84" t="s">
        <v>470</v>
      </c>
      <c r="M11" s="82" t="s">
        <v>13</v>
      </c>
      <c r="O11" s="87"/>
      <c r="P11" s="88" t="s">
        <v>118</v>
      </c>
      <c r="Q11" s="88" t="s">
        <v>119</v>
      </c>
      <c r="R11" s="88" t="s">
        <v>120</v>
      </c>
      <c r="Y11" s="64" t="s">
        <v>271</v>
      </c>
    </row>
    <row r="12" spans="1:25" x14ac:dyDescent="0.35">
      <c r="N12" s="89">
        <f>DATEDIF(E12,K12,"Y")</f>
        <v>0</v>
      </c>
      <c r="O12" s="90" t="s">
        <v>123</v>
      </c>
      <c r="P12" s="91">
        <f>COUNTIFS(F11:F10011,"F",N11:N10011,"&lt;18")</f>
        <v>0</v>
      </c>
      <c r="Q12" s="91">
        <f>COUNTIFS(F11:F10011,"M",N11:N10011,"&lt;18")</f>
        <v>0</v>
      </c>
      <c r="R12" s="91">
        <f>COUNTIFS(F11:F10011,"N",N11:N10011,"&lt;18")</f>
        <v>0</v>
      </c>
      <c r="Y12" s="64" t="s">
        <v>272</v>
      </c>
    </row>
    <row r="13" spans="1:25" x14ac:dyDescent="0.35">
      <c r="N13" s="89">
        <f t="shared" ref="N13:N76" si="0">DATEDIF(E13,K13,"Y")</f>
        <v>0</v>
      </c>
      <c r="O13" s="90" t="s">
        <v>122</v>
      </c>
      <c r="P13" s="91">
        <f>COUNTIFS(F11:F10011,"F",N11:N10011,"&gt;=18")-COUNTIFS(F11:F10011,"F",N11:N10011,"=&gt;60")</f>
        <v>0</v>
      </c>
      <c r="Q13" s="91">
        <f>COUNTIFS(F11:F10011,"M",N11:N10011,"&gt;=18")-COUNTIFS(F11:F10011,"M",N11:N10011,"=&gt;60")</f>
        <v>0</v>
      </c>
      <c r="R13" s="91">
        <f>COUNTIFS(F11:F10011,"N",N11:N10011,"&gt;=18")-COUNTIFS(F11:F10011,"N",N11:N10011,"=&gt;60")</f>
        <v>0</v>
      </c>
      <c r="Y13" s="64" t="s">
        <v>273</v>
      </c>
    </row>
    <row r="14" spans="1:25" x14ac:dyDescent="0.35">
      <c r="N14" s="89">
        <f t="shared" si="0"/>
        <v>0</v>
      </c>
      <c r="O14" s="90" t="s">
        <v>124</v>
      </c>
      <c r="P14" s="91">
        <f>COUNTIFS(F11:F10011,"F",N11:N10011,"&gt;60")</f>
        <v>0</v>
      </c>
      <c r="Q14" s="91">
        <f>COUNTIFS(F11:F10011,"M",N11:N10011,"&gt;60")</f>
        <v>0</v>
      </c>
      <c r="R14" s="91">
        <f>COUNTIFS(F11:F10011,"N",N11:N10011,"&gt;60")</f>
        <v>0</v>
      </c>
      <c r="Y14" s="64" t="s">
        <v>274</v>
      </c>
    </row>
    <row r="15" spans="1:25" x14ac:dyDescent="0.35">
      <c r="N15" s="89">
        <f t="shared" si="0"/>
        <v>0</v>
      </c>
      <c r="O15" s="92"/>
      <c r="P15" s="89"/>
      <c r="Q15" s="89"/>
      <c r="R15" s="89"/>
      <c r="Y15" s="64" t="s">
        <v>275</v>
      </c>
    </row>
    <row r="16" spans="1:25" x14ac:dyDescent="0.35">
      <c r="N16" s="89">
        <f t="shared" si="0"/>
        <v>0</v>
      </c>
      <c r="O16" s="92"/>
      <c r="P16" s="89"/>
      <c r="Q16" s="89"/>
      <c r="R16" s="89"/>
      <c r="Y16" s="64" t="s">
        <v>276</v>
      </c>
    </row>
    <row r="17" spans="4:25" x14ac:dyDescent="0.35">
      <c r="N17" s="89">
        <f t="shared" si="0"/>
        <v>0</v>
      </c>
      <c r="O17" s="123" t="s">
        <v>64</v>
      </c>
      <c r="P17" s="89"/>
      <c r="Q17" s="89">
        <f>COUNTIF(I:I,"yes")</f>
        <v>0</v>
      </c>
      <c r="R17" s="89"/>
      <c r="Y17" s="64" t="s">
        <v>277</v>
      </c>
    </row>
    <row r="18" spans="4:25" s="100" customFormat="1" x14ac:dyDescent="0.35">
      <c r="D18" s="113"/>
      <c r="E18" s="112"/>
      <c r="F18" s="95"/>
      <c r="G18" s="95"/>
      <c r="H18" s="95"/>
      <c r="I18" s="95"/>
      <c r="J18" s="95"/>
      <c r="K18" s="112"/>
      <c r="L18" s="112"/>
      <c r="M18" s="101"/>
      <c r="N18" s="89">
        <f t="shared" si="0"/>
        <v>0</v>
      </c>
      <c r="O18" s="123" t="s">
        <v>63</v>
      </c>
      <c r="P18" s="89"/>
      <c r="Q18" s="89">
        <f>COUNTIF(J:J,"yes")</f>
        <v>0</v>
      </c>
      <c r="R18" s="89"/>
      <c r="Y18" s="64" t="s">
        <v>278</v>
      </c>
    </row>
    <row r="19" spans="4:25" s="100" customFormat="1" x14ac:dyDescent="0.35">
      <c r="D19" s="113"/>
      <c r="E19" s="112"/>
      <c r="F19" s="95"/>
      <c r="G19" s="95"/>
      <c r="H19" s="95"/>
      <c r="I19" s="95"/>
      <c r="J19" s="95"/>
      <c r="K19" s="112"/>
      <c r="L19" s="112"/>
      <c r="M19" s="101"/>
      <c r="N19" s="89">
        <f t="shared" si="0"/>
        <v>0</v>
      </c>
      <c r="Y19" s="64" t="s">
        <v>279</v>
      </c>
    </row>
    <row r="20" spans="4:25" s="100" customFormat="1" x14ac:dyDescent="0.35">
      <c r="D20" s="113"/>
      <c r="E20" s="112"/>
      <c r="F20" s="95"/>
      <c r="G20" s="95"/>
      <c r="H20" s="95"/>
      <c r="I20" s="95"/>
      <c r="J20" s="95"/>
      <c r="K20" s="112"/>
      <c r="L20" s="112"/>
      <c r="M20" s="101"/>
      <c r="N20" s="89">
        <f t="shared" si="0"/>
        <v>0</v>
      </c>
      <c r="Y20" s="64" t="s">
        <v>280</v>
      </c>
    </row>
    <row r="21" spans="4:25" x14ac:dyDescent="0.35">
      <c r="N21" s="89">
        <f t="shared" si="0"/>
        <v>0</v>
      </c>
      <c r="Y21" s="64" t="s">
        <v>281</v>
      </c>
    </row>
    <row r="22" spans="4:25" x14ac:dyDescent="0.35">
      <c r="N22" s="89">
        <f t="shared" si="0"/>
        <v>0</v>
      </c>
      <c r="Y22" s="64" t="s">
        <v>282</v>
      </c>
    </row>
    <row r="23" spans="4:25" x14ac:dyDescent="0.35">
      <c r="N23" s="89">
        <f t="shared" si="0"/>
        <v>0</v>
      </c>
      <c r="Y23" s="64" t="s">
        <v>283</v>
      </c>
    </row>
    <row r="24" spans="4:25" x14ac:dyDescent="0.35">
      <c r="N24" s="89">
        <f t="shared" si="0"/>
        <v>0</v>
      </c>
      <c r="Y24" s="64" t="s">
        <v>284</v>
      </c>
    </row>
    <row r="25" spans="4:25" x14ac:dyDescent="0.35">
      <c r="N25" s="89">
        <f>DATEDIF(E25,K25,"Y")</f>
        <v>0</v>
      </c>
      <c r="Y25" s="64" t="s">
        <v>285</v>
      </c>
    </row>
    <row r="26" spans="4:25" x14ac:dyDescent="0.35">
      <c r="N26" s="89">
        <f t="shared" si="0"/>
        <v>0</v>
      </c>
      <c r="Y26" s="64" t="s">
        <v>286</v>
      </c>
    </row>
    <row r="27" spans="4:25" x14ac:dyDescent="0.35">
      <c r="N27" s="89">
        <f t="shared" si="0"/>
        <v>0</v>
      </c>
      <c r="Y27" s="64" t="s">
        <v>287</v>
      </c>
    </row>
    <row r="28" spans="4:25" x14ac:dyDescent="0.35">
      <c r="N28" s="89">
        <f t="shared" si="0"/>
        <v>0</v>
      </c>
      <c r="Y28" s="64" t="s">
        <v>288</v>
      </c>
    </row>
    <row r="29" spans="4:25" x14ac:dyDescent="0.35">
      <c r="N29" s="89">
        <f t="shared" si="0"/>
        <v>0</v>
      </c>
      <c r="Y29" s="64" t="s">
        <v>289</v>
      </c>
    </row>
    <row r="30" spans="4:25" x14ac:dyDescent="0.35">
      <c r="N30" s="89">
        <f t="shared" si="0"/>
        <v>0</v>
      </c>
      <c r="Y30" s="64" t="s">
        <v>290</v>
      </c>
    </row>
    <row r="31" spans="4:25" x14ac:dyDescent="0.35">
      <c r="N31" s="89">
        <f t="shared" si="0"/>
        <v>0</v>
      </c>
      <c r="Y31" s="64" t="s">
        <v>291</v>
      </c>
    </row>
    <row r="32" spans="4:25" x14ac:dyDescent="0.35">
      <c r="N32" s="89">
        <f t="shared" si="0"/>
        <v>0</v>
      </c>
      <c r="Y32" s="64" t="s">
        <v>292</v>
      </c>
    </row>
    <row r="33" spans="14:25" x14ac:dyDescent="0.35">
      <c r="N33" s="89">
        <f t="shared" si="0"/>
        <v>0</v>
      </c>
      <c r="Y33" s="64" t="s">
        <v>293</v>
      </c>
    </row>
    <row r="34" spans="14:25" x14ac:dyDescent="0.35">
      <c r="N34" s="89">
        <f t="shared" si="0"/>
        <v>0</v>
      </c>
      <c r="Y34" s="64" t="s">
        <v>294</v>
      </c>
    </row>
    <row r="35" spans="14:25" x14ac:dyDescent="0.35">
      <c r="N35" s="89">
        <f t="shared" si="0"/>
        <v>0</v>
      </c>
      <c r="Y35" s="64" t="s">
        <v>295</v>
      </c>
    </row>
    <row r="36" spans="14:25" x14ac:dyDescent="0.35">
      <c r="N36" s="89">
        <f t="shared" si="0"/>
        <v>0</v>
      </c>
      <c r="Y36" s="64" t="s">
        <v>296</v>
      </c>
    </row>
    <row r="37" spans="14:25" x14ac:dyDescent="0.35">
      <c r="N37" s="89">
        <f t="shared" si="0"/>
        <v>0</v>
      </c>
      <c r="Y37" s="64" t="s">
        <v>297</v>
      </c>
    </row>
    <row r="38" spans="14:25" x14ac:dyDescent="0.35">
      <c r="N38" s="89">
        <f t="shared" si="0"/>
        <v>0</v>
      </c>
      <c r="Y38" s="64" t="s">
        <v>298</v>
      </c>
    </row>
    <row r="39" spans="14:25" x14ac:dyDescent="0.35">
      <c r="N39" s="89">
        <f t="shared" si="0"/>
        <v>0</v>
      </c>
      <c r="Y39" s="64" t="s">
        <v>299</v>
      </c>
    </row>
    <row r="40" spans="14:25" x14ac:dyDescent="0.35">
      <c r="N40" s="89">
        <f t="shared" si="0"/>
        <v>0</v>
      </c>
      <c r="Y40" s="64" t="s">
        <v>300</v>
      </c>
    </row>
    <row r="41" spans="14:25" x14ac:dyDescent="0.35">
      <c r="N41" s="89">
        <f t="shared" si="0"/>
        <v>0</v>
      </c>
      <c r="Y41" s="64" t="s">
        <v>301</v>
      </c>
    </row>
    <row r="42" spans="14:25" x14ac:dyDescent="0.35">
      <c r="N42" s="89">
        <f t="shared" si="0"/>
        <v>0</v>
      </c>
      <c r="Y42" s="64" t="s">
        <v>302</v>
      </c>
    </row>
    <row r="43" spans="14:25" x14ac:dyDescent="0.35">
      <c r="N43" s="89">
        <f t="shared" si="0"/>
        <v>0</v>
      </c>
      <c r="Y43" s="64" t="s">
        <v>303</v>
      </c>
    </row>
    <row r="44" spans="14:25" x14ac:dyDescent="0.35">
      <c r="N44" s="89">
        <f t="shared" si="0"/>
        <v>0</v>
      </c>
      <c r="Y44" s="64" t="s">
        <v>304</v>
      </c>
    </row>
    <row r="45" spans="14:25" x14ac:dyDescent="0.35">
      <c r="N45" s="89">
        <f t="shared" si="0"/>
        <v>0</v>
      </c>
      <c r="Y45" s="64" t="s">
        <v>305</v>
      </c>
    </row>
    <row r="46" spans="14:25" x14ac:dyDescent="0.35">
      <c r="N46" s="89">
        <f t="shared" si="0"/>
        <v>0</v>
      </c>
      <c r="Y46" s="64" t="s">
        <v>306</v>
      </c>
    </row>
    <row r="47" spans="14:25" x14ac:dyDescent="0.35">
      <c r="N47" s="89">
        <f t="shared" si="0"/>
        <v>0</v>
      </c>
      <c r="Y47" s="64" t="s">
        <v>307</v>
      </c>
    </row>
    <row r="48" spans="14:25" x14ac:dyDescent="0.35">
      <c r="N48" s="89">
        <f t="shared" si="0"/>
        <v>0</v>
      </c>
      <c r="Y48" s="64" t="s">
        <v>308</v>
      </c>
    </row>
    <row r="49" spans="14:25" x14ac:dyDescent="0.35">
      <c r="N49" s="89">
        <f t="shared" si="0"/>
        <v>0</v>
      </c>
      <c r="Y49" s="64" t="s">
        <v>309</v>
      </c>
    </row>
    <row r="50" spans="14:25" x14ac:dyDescent="0.35">
      <c r="N50" s="89">
        <f t="shared" si="0"/>
        <v>0</v>
      </c>
      <c r="Y50" s="64" t="s">
        <v>310</v>
      </c>
    </row>
    <row r="51" spans="14:25" x14ac:dyDescent="0.35">
      <c r="N51" s="89">
        <f t="shared" si="0"/>
        <v>0</v>
      </c>
      <c r="Y51" s="64" t="s">
        <v>311</v>
      </c>
    </row>
    <row r="52" spans="14:25" x14ac:dyDescent="0.35">
      <c r="N52" s="89">
        <f t="shared" si="0"/>
        <v>0</v>
      </c>
      <c r="Y52" s="64" t="s">
        <v>312</v>
      </c>
    </row>
    <row r="53" spans="14:25" x14ac:dyDescent="0.35">
      <c r="N53" s="89">
        <f t="shared" si="0"/>
        <v>0</v>
      </c>
      <c r="Y53" s="64" t="s">
        <v>313</v>
      </c>
    </row>
    <row r="54" spans="14:25" x14ac:dyDescent="0.35">
      <c r="N54" s="89">
        <f t="shared" si="0"/>
        <v>0</v>
      </c>
      <c r="Y54" s="64" t="s">
        <v>314</v>
      </c>
    </row>
    <row r="55" spans="14:25" x14ac:dyDescent="0.35">
      <c r="N55" s="89">
        <f t="shared" si="0"/>
        <v>0</v>
      </c>
      <c r="Y55" s="64" t="s">
        <v>315</v>
      </c>
    </row>
    <row r="56" spans="14:25" x14ac:dyDescent="0.35">
      <c r="N56" s="89">
        <f t="shared" si="0"/>
        <v>0</v>
      </c>
      <c r="Y56" s="64" t="s">
        <v>316</v>
      </c>
    </row>
    <row r="57" spans="14:25" x14ac:dyDescent="0.35">
      <c r="N57" s="89">
        <f t="shared" si="0"/>
        <v>0</v>
      </c>
      <c r="Y57" s="64" t="s">
        <v>317</v>
      </c>
    </row>
    <row r="58" spans="14:25" x14ac:dyDescent="0.35">
      <c r="N58" s="89">
        <f t="shared" si="0"/>
        <v>0</v>
      </c>
      <c r="Y58" s="64" t="s">
        <v>318</v>
      </c>
    </row>
    <row r="59" spans="14:25" x14ac:dyDescent="0.35">
      <c r="N59" s="89">
        <f t="shared" si="0"/>
        <v>0</v>
      </c>
      <c r="Y59" s="64" t="s">
        <v>319</v>
      </c>
    </row>
    <row r="60" spans="14:25" x14ac:dyDescent="0.35">
      <c r="N60" s="89">
        <f t="shared" si="0"/>
        <v>0</v>
      </c>
      <c r="Y60" s="64" t="s">
        <v>320</v>
      </c>
    </row>
    <row r="61" spans="14:25" x14ac:dyDescent="0.35">
      <c r="N61" s="89">
        <f t="shared" si="0"/>
        <v>0</v>
      </c>
      <c r="Y61" s="64" t="s">
        <v>321</v>
      </c>
    </row>
    <row r="62" spans="14:25" x14ac:dyDescent="0.35">
      <c r="N62" s="89">
        <f t="shared" si="0"/>
        <v>0</v>
      </c>
      <c r="Y62" s="64" t="s">
        <v>322</v>
      </c>
    </row>
    <row r="63" spans="14:25" x14ac:dyDescent="0.35">
      <c r="N63" s="89">
        <f t="shared" si="0"/>
        <v>0</v>
      </c>
      <c r="Y63" s="64" t="s">
        <v>323</v>
      </c>
    </row>
    <row r="64" spans="14:25" x14ac:dyDescent="0.35">
      <c r="N64" s="89">
        <f t="shared" si="0"/>
        <v>0</v>
      </c>
      <c r="Y64" s="64" t="s">
        <v>324</v>
      </c>
    </row>
    <row r="65" spans="14:25" x14ac:dyDescent="0.35">
      <c r="N65" s="89">
        <f t="shared" si="0"/>
        <v>0</v>
      </c>
      <c r="Y65" s="64" t="s">
        <v>325</v>
      </c>
    </row>
    <row r="66" spans="14:25" x14ac:dyDescent="0.35">
      <c r="N66" s="89">
        <f t="shared" si="0"/>
        <v>0</v>
      </c>
      <c r="Y66" s="64" t="s">
        <v>326</v>
      </c>
    </row>
    <row r="67" spans="14:25" x14ac:dyDescent="0.35">
      <c r="N67" s="89">
        <f t="shared" si="0"/>
        <v>0</v>
      </c>
      <c r="Y67" s="64" t="s">
        <v>327</v>
      </c>
    </row>
    <row r="68" spans="14:25" x14ac:dyDescent="0.35">
      <c r="N68" s="89">
        <f t="shared" si="0"/>
        <v>0</v>
      </c>
      <c r="Y68" s="64" t="s">
        <v>328</v>
      </c>
    </row>
    <row r="69" spans="14:25" x14ac:dyDescent="0.35">
      <c r="N69" s="89">
        <f t="shared" si="0"/>
        <v>0</v>
      </c>
      <c r="Y69" s="64" t="s">
        <v>329</v>
      </c>
    </row>
    <row r="70" spans="14:25" x14ac:dyDescent="0.35">
      <c r="N70" s="89">
        <f t="shared" si="0"/>
        <v>0</v>
      </c>
      <c r="Y70" s="64" t="s">
        <v>330</v>
      </c>
    </row>
    <row r="71" spans="14:25" x14ac:dyDescent="0.35">
      <c r="N71" s="89">
        <f t="shared" si="0"/>
        <v>0</v>
      </c>
      <c r="Y71" s="64" t="s">
        <v>331</v>
      </c>
    </row>
    <row r="72" spans="14:25" x14ac:dyDescent="0.35">
      <c r="N72" s="89">
        <f t="shared" si="0"/>
        <v>0</v>
      </c>
      <c r="Y72" s="64" t="s">
        <v>332</v>
      </c>
    </row>
    <row r="73" spans="14:25" x14ac:dyDescent="0.35">
      <c r="N73" s="89">
        <f t="shared" si="0"/>
        <v>0</v>
      </c>
      <c r="Y73" s="64" t="s">
        <v>333</v>
      </c>
    </row>
    <row r="74" spans="14:25" x14ac:dyDescent="0.35">
      <c r="N74" s="89">
        <f t="shared" si="0"/>
        <v>0</v>
      </c>
      <c r="Y74" s="64" t="s">
        <v>334</v>
      </c>
    </row>
    <row r="75" spans="14:25" x14ac:dyDescent="0.35">
      <c r="N75" s="89">
        <f t="shared" si="0"/>
        <v>0</v>
      </c>
      <c r="Y75" s="64" t="s">
        <v>335</v>
      </c>
    </row>
    <row r="76" spans="14:25" x14ac:dyDescent="0.35">
      <c r="N76" s="89">
        <f t="shared" si="0"/>
        <v>0</v>
      </c>
      <c r="Y76" s="64" t="s">
        <v>336</v>
      </c>
    </row>
    <row r="77" spans="14:25" x14ac:dyDescent="0.35">
      <c r="N77" s="89">
        <f t="shared" ref="N77:N140" si="1">DATEDIF(E77,K77,"Y")</f>
        <v>0</v>
      </c>
      <c r="Y77" s="64" t="s">
        <v>337</v>
      </c>
    </row>
    <row r="78" spans="14:25" x14ac:dyDescent="0.35">
      <c r="N78" s="89">
        <f t="shared" si="1"/>
        <v>0</v>
      </c>
      <c r="Y78" s="64" t="s">
        <v>338</v>
      </c>
    </row>
    <row r="79" spans="14:25" x14ac:dyDescent="0.35">
      <c r="N79" s="89">
        <f t="shared" si="1"/>
        <v>0</v>
      </c>
      <c r="Y79" s="64" t="s">
        <v>339</v>
      </c>
    </row>
    <row r="80" spans="14:25" x14ac:dyDescent="0.35">
      <c r="N80" s="89">
        <f t="shared" si="1"/>
        <v>0</v>
      </c>
      <c r="Y80" s="64" t="s">
        <v>340</v>
      </c>
    </row>
    <row r="81" spans="14:25" x14ac:dyDescent="0.35">
      <c r="N81" s="89">
        <f t="shared" si="1"/>
        <v>0</v>
      </c>
      <c r="Y81" s="64" t="s">
        <v>341</v>
      </c>
    </row>
    <row r="82" spans="14:25" x14ac:dyDescent="0.35">
      <c r="N82" s="89">
        <f t="shared" si="1"/>
        <v>0</v>
      </c>
      <c r="Y82" s="64" t="s">
        <v>342</v>
      </c>
    </row>
    <row r="83" spans="14:25" x14ac:dyDescent="0.35">
      <c r="N83" s="89">
        <f t="shared" si="1"/>
        <v>0</v>
      </c>
      <c r="Y83" s="64" t="s">
        <v>343</v>
      </c>
    </row>
    <row r="84" spans="14:25" x14ac:dyDescent="0.35">
      <c r="N84" s="89">
        <f t="shared" si="1"/>
        <v>0</v>
      </c>
      <c r="Y84" s="64" t="s">
        <v>344</v>
      </c>
    </row>
    <row r="85" spans="14:25" x14ac:dyDescent="0.35">
      <c r="N85" s="89">
        <f t="shared" si="1"/>
        <v>0</v>
      </c>
      <c r="Y85" s="64" t="s">
        <v>345</v>
      </c>
    </row>
    <row r="86" spans="14:25" x14ac:dyDescent="0.35">
      <c r="N86" s="89">
        <f t="shared" si="1"/>
        <v>0</v>
      </c>
      <c r="Y86" s="64" t="s">
        <v>346</v>
      </c>
    </row>
    <row r="87" spans="14:25" x14ac:dyDescent="0.35">
      <c r="N87" s="89">
        <f t="shared" si="1"/>
        <v>0</v>
      </c>
      <c r="Y87" s="64" t="s">
        <v>347</v>
      </c>
    </row>
    <row r="88" spans="14:25" x14ac:dyDescent="0.35">
      <c r="N88" s="89">
        <f t="shared" si="1"/>
        <v>0</v>
      </c>
      <c r="Y88" s="64" t="s">
        <v>348</v>
      </c>
    </row>
    <row r="89" spans="14:25" x14ac:dyDescent="0.35">
      <c r="N89" s="89">
        <f t="shared" si="1"/>
        <v>0</v>
      </c>
      <c r="Y89" s="64" t="s">
        <v>349</v>
      </c>
    </row>
    <row r="90" spans="14:25" x14ac:dyDescent="0.35">
      <c r="N90" s="89">
        <f t="shared" si="1"/>
        <v>0</v>
      </c>
      <c r="Y90" s="64" t="s">
        <v>350</v>
      </c>
    </row>
    <row r="91" spans="14:25" x14ac:dyDescent="0.35">
      <c r="N91" s="89">
        <f t="shared" si="1"/>
        <v>0</v>
      </c>
      <c r="Y91" s="64" t="s">
        <v>351</v>
      </c>
    </row>
    <row r="92" spans="14:25" x14ac:dyDescent="0.35">
      <c r="N92" s="89">
        <f t="shared" si="1"/>
        <v>0</v>
      </c>
      <c r="Y92" s="64" t="s">
        <v>352</v>
      </c>
    </row>
    <row r="93" spans="14:25" x14ac:dyDescent="0.35">
      <c r="N93" s="89">
        <f t="shared" si="1"/>
        <v>0</v>
      </c>
      <c r="Y93" s="64" t="s">
        <v>353</v>
      </c>
    </row>
    <row r="94" spans="14:25" x14ac:dyDescent="0.35">
      <c r="N94" s="89">
        <f t="shared" si="1"/>
        <v>0</v>
      </c>
      <c r="Y94" s="64" t="s">
        <v>354</v>
      </c>
    </row>
    <row r="95" spans="14:25" x14ac:dyDescent="0.35">
      <c r="N95" s="89">
        <f t="shared" si="1"/>
        <v>0</v>
      </c>
      <c r="Y95" s="64" t="s">
        <v>355</v>
      </c>
    </row>
    <row r="96" spans="14:25" x14ac:dyDescent="0.35">
      <c r="N96" s="89">
        <f t="shared" si="1"/>
        <v>0</v>
      </c>
      <c r="Y96" s="64" t="s">
        <v>356</v>
      </c>
    </row>
    <row r="97" spans="14:25" x14ac:dyDescent="0.35">
      <c r="N97" s="89">
        <f t="shared" si="1"/>
        <v>0</v>
      </c>
      <c r="Y97" s="64" t="s">
        <v>357</v>
      </c>
    </row>
    <row r="98" spans="14:25" x14ac:dyDescent="0.35">
      <c r="N98" s="89">
        <f t="shared" si="1"/>
        <v>0</v>
      </c>
      <c r="Y98" s="64" t="s">
        <v>358</v>
      </c>
    </row>
    <row r="99" spans="14:25" x14ac:dyDescent="0.35">
      <c r="N99" s="89">
        <f t="shared" si="1"/>
        <v>0</v>
      </c>
      <c r="Y99" s="64" t="s">
        <v>359</v>
      </c>
    </row>
    <row r="100" spans="14:25" x14ac:dyDescent="0.35">
      <c r="N100" s="89">
        <f t="shared" si="1"/>
        <v>0</v>
      </c>
      <c r="Y100" s="64" t="s">
        <v>360</v>
      </c>
    </row>
    <row r="101" spans="14:25" x14ac:dyDescent="0.35">
      <c r="N101" s="89">
        <f t="shared" si="1"/>
        <v>0</v>
      </c>
      <c r="Y101" s="64" t="s">
        <v>361</v>
      </c>
    </row>
    <row r="102" spans="14:25" x14ac:dyDescent="0.35">
      <c r="N102" s="89">
        <f t="shared" si="1"/>
        <v>0</v>
      </c>
      <c r="Y102" s="64" t="s">
        <v>362</v>
      </c>
    </row>
    <row r="103" spans="14:25" x14ac:dyDescent="0.35">
      <c r="N103" s="89">
        <f t="shared" si="1"/>
        <v>0</v>
      </c>
      <c r="Y103" s="64" t="s">
        <v>363</v>
      </c>
    </row>
    <row r="104" spans="14:25" x14ac:dyDescent="0.35">
      <c r="N104" s="89">
        <f t="shared" si="1"/>
        <v>0</v>
      </c>
      <c r="Y104" s="64" t="s">
        <v>364</v>
      </c>
    </row>
    <row r="105" spans="14:25" x14ac:dyDescent="0.35">
      <c r="N105" s="89">
        <f t="shared" si="1"/>
        <v>0</v>
      </c>
      <c r="Y105" s="64" t="s">
        <v>365</v>
      </c>
    </row>
    <row r="106" spans="14:25" x14ac:dyDescent="0.35">
      <c r="N106" s="89">
        <f t="shared" si="1"/>
        <v>0</v>
      </c>
      <c r="Y106" s="64" t="s">
        <v>366</v>
      </c>
    </row>
    <row r="107" spans="14:25" x14ac:dyDescent="0.35">
      <c r="N107" s="89">
        <f t="shared" si="1"/>
        <v>0</v>
      </c>
      <c r="Y107" s="64" t="s">
        <v>367</v>
      </c>
    </row>
    <row r="108" spans="14:25" x14ac:dyDescent="0.35">
      <c r="N108" s="89">
        <f t="shared" si="1"/>
        <v>0</v>
      </c>
      <c r="Y108" s="64" t="s">
        <v>368</v>
      </c>
    </row>
    <row r="109" spans="14:25" x14ac:dyDescent="0.35">
      <c r="N109" s="89">
        <f t="shared" si="1"/>
        <v>0</v>
      </c>
      <c r="Y109" s="64" t="s">
        <v>369</v>
      </c>
    </row>
    <row r="110" spans="14:25" x14ac:dyDescent="0.35">
      <c r="N110" s="89">
        <f t="shared" si="1"/>
        <v>0</v>
      </c>
      <c r="Y110" s="64" t="s">
        <v>370</v>
      </c>
    </row>
    <row r="111" spans="14:25" x14ac:dyDescent="0.35">
      <c r="N111" s="89">
        <f t="shared" si="1"/>
        <v>0</v>
      </c>
      <c r="Y111" s="64" t="s">
        <v>371</v>
      </c>
    </row>
    <row r="112" spans="14:25" x14ac:dyDescent="0.35">
      <c r="N112" s="89">
        <f t="shared" si="1"/>
        <v>0</v>
      </c>
      <c r="Y112" s="64" t="s">
        <v>372</v>
      </c>
    </row>
    <row r="113" spans="14:25" x14ac:dyDescent="0.35">
      <c r="N113" s="89">
        <f t="shared" si="1"/>
        <v>0</v>
      </c>
      <c r="Y113" s="64" t="s">
        <v>373</v>
      </c>
    </row>
    <row r="114" spans="14:25" x14ac:dyDescent="0.35">
      <c r="N114" s="89">
        <f t="shared" si="1"/>
        <v>0</v>
      </c>
      <c r="Y114" s="64" t="s">
        <v>374</v>
      </c>
    </row>
    <row r="115" spans="14:25" x14ac:dyDescent="0.35">
      <c r="N115" s="89">
        <f t="shared" si="1"/>
        <v>0</v>
      </c>
      <c r="Y115" s="64" t="s">
        <v>375</v>
      </c>
    </row>
    <row r="116" spans="14:25" x14ac:dyDescent="0.35">
      <c r="N116" s="89">
        <f t="shared" si="1"/>
        <v>0</v>
      </c>
      <c r="Y116" s="64" t="s">
        <v>376</v>
      </c>
    </row>
    <row r="117" spans="14:25" x14ac:dyDescent="0.35">
      <c r="N117" s="89">
        <f t="shared" si="1"/>
        <v>0</v>
      </c>
      <c r="Y117" s="64" t="s">
        <v>377</v>
      </c>
    </row>
    <row r="118" spans="14:25" x14ac:dyDescent="0.35">
      <c r="N118" s="89">
        <f t="shared" si="1"/>
        <v>0</v>
      </c>
      <c r="Y118" s="64" t="s">
        <v>378</v>
      </c>
    </row>
    <row r="119" spans="14:25" x14ac:dyDescent="0.35">
      <c r="N119" s="89">
        <f t="shared" si="1"/>
        <v>0</v>
      </c>
      <c r="Y119" s="64" t="s">
        <v>379</v>
      </c>
    </row>
    <row r="120" spans="14:25" x14ac:dyDescent="0.35">
      <c r="N120" s="89">
        <f t="shared" si="1"/>
        <v>0</v>
      </c>
      <c r="Y120" s="64" t="s">
        <v>380</v>
      </c>
    </row>
    <row r="121" spans="14:25" x14ac:dyDescent="0.35">
      <c r="N121" s="89">
        <f t="shared" si="1"/>
        <v>0</v>
      </c>
      <c r="Y121" s="64" t="s">
        <v>381</v>
      </c>
    </row>
    <row r="122" spans="14:25" x14ac:dyDescent="0.35">
      <c r="N122" s="89">
        <f t="shared" si="1"/>
        <v>0</v>
      </c>
      <c r="Y122" s="64" t="s">
        <v>382</v>
      </c>
    </row>
    <row r="123" spans="14:25" x14ac:dyDescent="0.35">
      <c r="N123" s="89">
        <f t="shared" si="1"/>
        <v>0</v>
      </c>
      <c r="Y123" s="64" t="s">
        <v>383</v>
      </c>
    </row>
    <row r="124" spans="14:25" x14ac:dyDescent="0.35">
      <c r="N124" s="89">
        <f t="shared" si="1"/>
        <v>0</v>
      </c>
      <c r="Y124" s="64" t="s">
        <v>384</v>
      </c>
    </row>
    <row r="125" spans="14:25" x14ac:dyDescent="0.35">
      <c r="N125" s="89">
        <f t="shared" si="1"/>
        <v>0</v>
      </c>
      <c r="Y125" s="64" t="s">
        <v>385</v>
      </c>
    </row>
    <row r="126" spans="14:25" x14ac:dyDescent="0.35">
      <c r="N126" s="89">
        <f t="shared" si="1"/>
        <v>0</v>
      </c>
      <c r="Y126" s="64" t="s">
        <v>386</v>
      </c>
    </row>
    <row r="127" spans="14:25" x14ac:dyDescent="0.35">
      <c r="N127" s="89">
        <f t="shared" si="1"/>
        <v>0</v>
      </c>
      <c r="Y127" s="64" t="s">
        <v>387</v>
      </c>
    </row>
    <row r="128" spans="14:25" x14ac:dyDescent="0.35">
      <c r="N128" s="89">
        <f t="shared" si="1"/>
        <v>0</v>
      </c>
      <c r="Y128" s="64" t="s">
        <v>388</v>
      </c>
    </row>
    <row r="129" spans="14:25" x14ac:dyDescent="0.35">
      <c r="N129" s="89">
        <f t="shared" si="1"/>
        <v>0</v>
      </c>
      <c r="Y129" s="64" t="s">
        <v>389</v>
      </c>
    </row>
    <row r="130" spans="14:25" x14ac:dyDescent="0.35">
      <c r="N130" s="89">
        <f t="shared" si="1"/>
        <v>0</v>
      </c>
      <c r="Y130" s="64" t="s">
        <v>390</v>
      </c>
    </row>
    <row r="131" spans="14:25" x14ac:dyDescent="0.35">
      <c r="N131" s="89">
        <f t="shared" si="1"/>
        <v>0</v>
      </c>
      <c r="Y131" s="64" t="s">
        <v>391</v>
      </c>
    </row>
    <row r="132" spans="14:25" x14ac:dyDescent="0.35">
      <c r="N132" s="89">
        <f t="shared" si="1"/>
        <v>0</v>
      </c>
      <c r="Y132" s="64" t="s">
        <v>392</v>
      </c>
    </row>
    <row r="133" spans="14:25" x14ac:dyDescent="0.35">
      <c r="N133" s="89">
        <f t="shared" si="1"/>
        <v>0</v>
      </c>
      <c r="Y133" s="64" t="s">
        <v>393</v>
      </c>
    </row>
    <row r="134" spans="14:25" x14ac:dyDescent="0.35">
      <c r="N134" s="89">
        <f t="shared" si="1"/>
        <v>0</v>
      </c>
      <c r="Y134" s="64" t="s">
        <v>394</v>
      </c>
    </row>
    <row r="135" spans="14:25" x14ac:dyDescent="0.35">
      <c r="N135" s="89">
        <f t="shared" si="1"/>
        <v>0</v>
      </c>
      <c r="Y135" s="64" t="s">
        <v>395</v>
      </c>
    </row>
    <row r="136" spans="14:25" x14ac:dyDescent="0.35">
      <c r="N136" s="89">
        <f t="shared" si="1"/>
        <v>0</v>
      </c>
      <c r="Y136" s="64" t="s">
        <v>396</v>
      </c>
    </row>
    <row r="137" spans="14:25" x14ac:dyDescent="0.35">
      <c r="N137" s="89">
        <f t="shared" si="1"/>
        <v>0</v>
      </c>
      <c r="Y137" s="64" t="s">
        <v>397</v>
      </c>
    </row>
    <row r="138" spans="14:25" x14ac:dyDescent="0.35">
      <c r="N138" s="89">
        <f t="shared" si="1"/>
        <v>0</v>
      </c>
      <c r="Y138" s="64" t="s">
        <v>398</v>
      </c>
    </row>
    <row r="139" spans="14:25" x14ac:dyDescent="0.35">
      <c r="N139" s="89">
        <f t="shared" si="1"/>
        <v>0</v>
      </c>
      <c r="Y139" s="64" t="s">
        <v>399</v>
      </c>
    </row>
    <row r="140" spans="14:25" x14ac:dyDescent="0.35">
      <c r="N140" s="89">
        <f t="shared" si="1"/>
        <v>0</v>
      </c>
      <c r="Y140" s="64" t="s">
        <v>400</v>
      </c>
    </row>
    <row r="141" spans="14:25" x14ac:dyDescent="0.35">
      <c r="N141" s="89">
        <f t="shared" ref="N141:N204" si="2">DATEDIF(E141,K141,"Y")</f>
        <v>0</v>
      </c>
      <c r="Y141" s="64" t="s">
        <v>401</v>
      </c>
    </row>
    <row r="142" spans="14:25" x14ac:dyDescent="0.35">
      <c r="N142" s="89">
        <f t="shared" si="2"/>
        <v>0</v>
      </c>
      <c r="Y142" s="64" t="s">
        <v>402</v>
      </c>
    </row>
    <row r="143" spans="14:25" x14ac:dyDescent="0.35">
      <c r="N143" s="89">
        <f t="shared" si="2"/>
        <v>0</v>
      </c>
      <c r="Y143" s="64" t="s">
        <v>403</v>
      </c>
    </row>
    <row r="144" spans="14:25" x14ac:dyDescent="0.35">
      <c r="N144" s="89">
        <f t="shared" si="2"/>
        <v>0</v>
      </c>
      <c r="Y144" s="64" t="s">
        <v>404</v>
      </c>
    </row>
    <row r="145" spans="14:25" x14ac:dyDescent="0.35">
      <c r="N145" s="89">
        <f t="shared" si="2"/>
        <v>0</v>
      </c>
      <c r="Y145" s="64" t="s">
        <v>405</v>
      </c>
    </row>
    <row r="146" spans="14:25" x14ac:dyDescent="0.35">
      <c r="N146" s="89">
        <f t="shared" si="2"/>
        <v>0</v>
      </c>
      <c r="Y146" s="64" t="s">
        <v>406</v>
      </c>
    </row>
    <row r="147" spans="14:25" x14ac:dyDescent="0.35">
      <c r="N147" s="89">
        <f t="shared" si="2"/>
        <v>0</v>
      </c>
      <c r="Y147" s="64" t="s">
        <v>407</v>
      </c>
    </row>
    <row r="148" spans="14:25" x14ac:dyDescent="0.35">
      <c r="N148" s="89">
        <f t="shared" si="2"/>
        <v>0</v>
      </c>
      <c r="Y148" s="64" t="s">
        <v>408</v>
      </c>
    </row>
    <row r="149" spans="14:25" x14ac:dyDescent="0.35">
      <c r="N149" s="89">
        <f t="shared" si="2"/>
        <v>0</v>
      </c>
      <c r="Y149" s="64" t="s">
        <v>409</v>
      </c>
    </row>
    <row r="150" spans="14:25" x14ac:dyDescent="0.35">
      <c r="N150" s="89">
        <f t="shared" si="2"/>
        <v>0</v>
      </c>
      <c r="Y150" s="64" t="s">
        <v>410</v>
      </c>
    </row>
    <row r="151" spans="14:25" x14ac:dyDescent="0.35">
      <c r="N151" s="89">
        <f t="shared" si="2"/>
        <v>0</v>
      </c>
      <c r="Y151" s="64" t="s">
        <v>411</v>
      </c>
    </row>
    <row r="152" spans="14:25" x14ac:dyDescent="0.35">
      <c r="N152" s="89">
        <f t="shared" si="2"/>
        <v>0</v>
      </c>
      <c r="Y152" s="64" t="s">
        <v>412</v>
      </c>
    </row>
    <row r="153" spans="14:25" x14ac:dyDescent="0.35">
      <c r="N153" s="89">
        <f t="shared" si="2"/>
        <v>0</v>
      </c>
      <c r="Y153" s="64" t="s">
        <v>413</v>
      </c>
    </row>
    <row r="154" spans="14:25" x14ac:dyDescent="0.35">
      <c r="N154" s="89">
        <f t="shared" si="2"/>
        <v>0</v>
      </c>
      <c r="Y154" s="64" t="s">
        <v>414</v>
      </c>
    </row>
    <row r="155" spans="14:25" x14ac:dyDescent="0.35">
      <c r="N155" s="89">
        <f t="shared" si="2"/>
        <v>0</v>
      </c>
      <c r="Y155" s="64" t="s">
        <v>415</v>
      </c>
    </row>
    <row r="156" spans="14:25" x14ac:dyDescent="0.35">
      <c r="N156" s="89">
        <f t="shared" si="2"/>
        <v>0</v>
      </c>
      <c r="Y156" s="64" t="s">
        <v>416</v>
      </c>
    </row>
    <row r="157" spans="14:25" x14ac:dyDescent="0.35">
      <c r="N157" s="89">
        <f t="shared" si="2"/>
        <v>0</v>
      </c>
      <c r="Y157" s="64" t="s">
        <v>417</v>
      </c>
    </row>
    <row r="158" spans="14:25" x14ac:dyDescent="0.35">
      <c r="N158" s="89">
        <f t="shared" si="2"/>
        <v>0</v>
      </c>
      <c r="Y158" s="64" t="s">
        <v>418</v>
      </c>
    </row>
    <row r="159" spans="14:25" x14ac:dyDescent="0.35">
      <c r="N159" s="89">
        <f t="shared" si="2"/>
        <v>0</v>
      </c>
      <c r="Y159" s="64" t="s">
        <v>419</v>
      </c>
    </row>
    <row r="160" spans="14:25" x14ac:dyDescent="0.35">
      <c r="N160" s="89">
        <f t="shared" si="2"/>
        <v>0</v>
      </c>
      <c r="Y160" s="64" t="s">
        <v>420</v>
      </c>
    </row>
    <row r="161" spans="14:25" x14ac:dyDescent="0.35">
      <c r="N161" s="89">
        <f t="shared" si="2"/>
        <v>0</v>
      </c>
      <c r="Y161" s="64" t="s">
        <v>421</v>
      </c>
    </row>
    <row r="162" spans="14:25" x14ac:dyDescent="0.35">
      <c r="N162" s="89">
        <f t="shared" si="2"/>
        <v>0</v>
      </c>
      <c r="Y162" s="64" t="s">
        <v>422</v>
      </c>
    </row>
    <row r="163" spans="14:25" x14ac:dyDescent="0.35">
      <c r="N163" s="89">
        <f t="shared" si="2"/>
        <v>0</v>
      </c>
      <c r="Y163" s="64" t="s">
        <v>423</v>
      </c>
    </row>
    <row r="164" spans="14:25" x14ac:dyDescent="0.35">
      <c r="N164" s="89">
        <f t="shared" si="2"/>
        <v>0</v>
      </c>
      <c r="Y164" s="64" t="s">
        <v>424</v>
      </c>
    </row>
    <row r="165" spans="14:25" x14ac:dyDescent="0.35">
      <c r="N165" s="89">
        <f t="shared" si="2"/>
        <v>0</v>
      </c>
      <c r="Y165" s="64" t="s">
        <v>425</v>
      </c>
    </row>
    <row r="166" spans="14:25" x14ac:dyDescent="0.35">
      <c r="N166" s="89">
        <f t="shared" si="2"/>
        <v>0</v>
      </c>
      <c r="Y166" s="64" t="s">
        <v>426</v>
      </c>
    </row>
    <row r="167" spans="14:25" x14ac:dyDescent="0.35">
      <c r="N167" s="89">
        <f t="shared" si="2"/>
        <v>0</v>
      </c>
      <c r="Y167" s="64" t="s">
        <v>427</v>
      </c>
    </row>
    <row r="168" spans="14:25" x14ac:dyDescent="0.35">
      <c r="N168" s="89">
        <f t="shared" si="2"/>
        <v>0</v>
      </c>
      <c r="Y168" s="64" t="s">
        <v>428</v>
      </c>
    </row>
    <row r="169" spans="14:25" x14ac:dyDescent="0.35">
      <c r="N169" s="89">
        <f t="shared" si="2"/>
        <v>0</v>
      </c>
      <c r="Y169" s="64" t="s">
        <v>429</v>
      </c>
    </row>
    <row r="170" spans="14:25" x14ac:dyDescent="0.35">
      <c r="N170" s="89">
        <f t="shared" si="2"/>
        <v>0</v>
      </c>
      <c r="Y170" s="64" t="s">
        <v>430</v>
      </c>
    </row>
    <row r="171" spans="14:25" x14ac:dyDescent="0.35">
      <c r="N171" s="89">
        <f t="shared" si="2"/>
        <v>0</v>
      </c>
      <c r="Y171" s="64" t="s">
        <v>431</v>
      </c>
    </row>
    <row r="172" spans="14:25" x14ac:dyDescent="0.35">
      <c r="N172" s="89">
        <f t="shared" si="2"/>
        <v>0</v>
      </c>
      <c r="Y172" s="64" t="s">
        <v>432</v>
      </c>
    </row>
    <row r="173" spans="14:25" x14ac:dyDescent="0.35">
      <c r="N173" s="89">
        <f t="shared" si="2"/>
        <v>0</v>
      </c>
      <c r="Y173" s="64" t="s">
        <v>433</v>
      </c>
    </row>
    <row r="174" spans="14:25" x14ac:dyDescent="0.35">
      <c r="N174" s="89">
        <f t="shared" si="2"/>
        <v>0</v>
      </c>
      <c r="Y174" s="64" t="s">
        <v>434</v>
      </c>
    </row>
    <row r="175" spans="14:25" x14ac:dyDescent="0.35">
      <c r="N175" s="89">
        <f t="shared" si="2"/>
        <v>0</v>
      </c>
      <c r="Y175" s="64" t="s">
        <v>435</v>
      </c>
    </row>
    <row r="176" spans="14:25" x14ac:dyDescent="0.35">
      <c r="N176" s="89">
        <f t="shared" si="2"/>
        <v>0</v>
      </c>
      <c r="Y176" s="97" t="s">
        <v>436</v>
      </c>
    </row>
    <row r="177" spans="14:25" x14ac:dyDescent="0.35">
      <c r="N177" s="89">
        <f t="shared" si="2"/>
        <v>0</v>
      </c>
      <c r="Y177" s="64" t="s">
        <v>437</v>
      </c>
    </row>
    <row r="178" spans="14:25" x14ac:dyDescent="0.35">
      <c r="N178" s="89">
        <f t="shared" si="2"/>
        <v>0</v>
      </c>
      <c r="Y178" s="64" t="s">
        <v>438</v>
      </c>
    </row>
    <row r="179" spans="14:25" x14ac:dyDescent="0.35">
      <c r="N179" s="89">
        <f t="shared" si="2"/>
        <v>0</v>
      </c>
      <c r="Y179" s="64" t="s">
        <v>439</v>
      </c>
    </row>
    <row r="180" spans="14:25" x14ac:dyDescent="0.35">
      <c r="N180" s="89">
        <f t="shared" si="2"/>
        <v>0</v>
      </c>
      <c r="Y180" s="64" t="s">
        <v>440</v>
      </c>
    </row>
    <row r="181" spans="14:25" x14ac:dyDescent="0.35">
      <c r="N181" s="89">
        <f t="shared" si="2"/>
        <v>0</v>
      </c>
      <c r="Y181" s="64" t="s">
        <v>441</v>
      </c>
    </row>
    <row r="182" spans="14:25" x14ac:dyDescent="0.35">
      <c r="N182" s="89">
        <f t="shared" si="2"/>
        <v>0</v>
      </c>
      <c r="Y182" s="64" t="s">
        <v>442</v>
      </c>
    </row>
    <row r="183" spans="14:25" x14ac:dyDescent="0.35">
      <c r="N183" s="89">
        <f t="shared" si="2"/>
        <v>0</v>
      </c>
      <c r="Y183" s="64" t="s">
        <v>443</v>
      </c>
    </row>
    <row r="184" spans="14:25" x14ac:dyDescent="0.35">
      <c r="N184" s="89">
        <f t="shared" si="2"/>
        <v>0</v>
      </c>
      <c r="Y184" s="64" t="s">
        <v>444</v>
      </c>
    </row>
    <row r="185" spans="14:25" x14ac:dyDescent="0.35">
      <c r="N185" s="89">
        <f t="shared" si="2"/>
        <v>0</v>
      </c>
      <c r="Y185" s="64" t="s">
        <v>445</v>
      </c>
    </row>
    <row r="186" spans="14:25" x14ac:dyDescent="0.35">
      <c r="N186" s="89">
        <f t="shared" si="2"/>
        <v>0</v>
      </c>
      <c r="Y186" s="64" t="s">
        <v>446</v>
      </c>
    </row>
    <row r="187" spans="14:25" x14ac:dyDescent="0.35">
      <c r="N187" s="89">
        <f t="shared" si="2"/>
        <v>0</v>
      </c>
      <c r="Y187" s="64" t="s">
        <v>447</v>
      </c>
    </row>
    <row r="188" spans="14:25" x14ac:dyDescent="0.35">
      <c r="N188" s="89">
        <f t="shared" si="2"/>
        <v>0</v>
      </c>
      <c r="Y188" s="64" t="s">
        <v>448</v>
      </c>
    </row>
    <row r="189" spans="14:25" x14ac:dyDescent="0.35">
      <c r="N189" s="89">
        <f t="shared" si="2"/>
        <v>0</v>
      </c>
      <c r="Y189" s="64" t="s">
        <v>449</v>
      </c>
    </row>
    <row r="190" spans="14:25" x14ac:dyDescent="0.35">
      <c r="N190" s="89">
        <f t="shared" si="2"/>
        <v>0</v>
      </c>
      <c r="Y190" s="64" t="s">
        <v>450</v>
      </c>
    </row>
    <row r="191" spans="14:25" x14ac:dyDescent="0.35">
      <c r="N191" s="89">
        <f t="shared" si="2"/>
        <v>0</v>
      </c>
      <c r="Y191" s="64" t="s">
        <v>451</v>
      </c>
    </row>
    <row r="192" spans="14:25" x14ac:dyDescent="0.35">
      <c r="N192" s="89">
        <f t="shared" si="2"/>
        <v>0</v>
      </c>
      <c r="Y192" s="64" t="s">
        <v>452</v>
      </c>
    </row>
    <row r="193" spans="14:25" x14ac:dyDescent="0.35">
      <c r="N193" s="89">
        <f t="shared" si="2"/>
        <v>0</v>
      </c>
      <c r="Y193" s="64" t="s">
        <v>453</v>
      </c>
    </row>
    <row r="194" spans="14:25" x14ac:dyDescent="0.35">
      <c r="N194" s="89">
        <f t="shared" si="2"/>
        <v>0</v>
      </c>
      <c r="Y194" s="64" t="s">
        <v>454</v>
      </c>
    </row>
    <row r="195" spans="14:25" x14ac:dyDescent="0.35">
      <c r="N195" s="89">
        <f t="shared" si="2"/>
        <v>0</v>
      </c>
      <c r="Y195" s="64" t="s">
        <v>455</v>
      </c>
    </row>
    <row r="196" spans="14:25" x14ac:dyDescent="0.35">
      <c r="N196" s="89">
        <f t="shared" si="2"/>
        <v>0</v>
      </c>
      <c r="Y196" s="64" t="s">
        <v>456</v>
      </c>
    </row>
    <row r="197" spans="14:25" x14ac:dyDescent="0.35">
      <c r="N197" s="89">
        <f t="shared" si="2"/>
        <v>0</v>
      </c>
      <c r="Y197" s="64" t="s">
        <v>457</v>
      </c>
    </row>
    <row r="198" spans="14:25" x14ac:dyDescent="0.35">
      <c r="N198" s="89">
        <f t="shared" si="2"/>
        <v>0</v>
      </c>
      <c r="Y198" s="64" t="s">
        <v>458</v>
      </c>
    </row>
    <row r="199" spans="14:25" x14ac:dyDescent="0.35">
      <c r="N199" s="89">
        <f t="shared" si="2"/>
        <v>0</v>
      </c>
      <c r="Y199" s="64" t="s">
        <v>459</v>
      </c>
    </row>
    <row r="200" spans="14:25" x14ac:dyDescent="0.35">
      <c r="N200" s="89">
        <f t="shared" si="2"/>
        <v>0</v>
      </c>
      <c r="Y200" s="64" t="s">
        <v>460</v>
      </c>
    </row>
    <row r="201" spans="14:25" x14ac:dyDescent="0.35">
      <c r="N201" s="89">
        <f t="shared" si="2"/>
        <v>0</v>
      </c>
      <c r="Y201" s="64" t="s">
        <v>461</v>
      </c>
    </row>
    <row r="202" spans="14:25" x14ac:dyDescent="0.35">
      <c r="N202" s="89">
        <f t="shared" si="2"/>
        <v>0</v>
      </c>
      <c r="Y202" s="64" t="s">
        <v>462</v>
      </c>
    </row>
    <row r="203" spans="14:25" x14ac:dyDescent="0.35">
      <c r="N203" s="89">
        <f t="shared" si="2"/>
        <v>0</v>
      </c>
      <c r="Y203" s="64" t="s">
        <v>463</v>
      </c>
    </row>
    <row r="204" spans="14:25" x14ac:dyDescent="0.35">
      <c r="N204" s="89">
        <f t="shared" si="2"/>
        <v>0</v>
      </c>
      <c r="Y204" s="64" t="s">
        <v>464</v>
      </c>
    </row>
    <row r="205" spans="14:25" x14ac:dyDescent="0.35">
      <c r="N205" s="89">
        <f t="shared" ref="N205:N268" si="3">DATEDIF(E205,K205,"Y")</f>
        <v>0</v>
      </c>
      <c r="Y205" s="64" t="s">
        <v>465</v>
      </c>
    </row>
    <row r="206" spans="14:25" x14ac:dyDescent="0.35">
      <c r="N206" s="89">
        <f t="shared" si="3"/>
        <v>0</v>
      </c>
      <c r="Y206" s="64" t="s">
        <v>466</v>
      </c>
    </row>
    <row r="207" spans="14:25" x14ac:dyDescent="0.35">
      <c r="N207" s="89">
        <f t="shared" si="3"/>
        <v>0</v>
      </c>
      <c r="Y207" s="64" t="s">
        <v>467</v>
      </c>
    </row>
    <row r="208" spans="14:25" x14ac:dyDescent="0.35">
      <c r="N208" s="89">
        <f t="shared" si="3"/>
        <v>0</v>
      </c>
      <c r="Y208" s="64" t="s">
        <v>468</v>
      </c>
    </row>
    <row r="209" spans="14:25" x14ac:dyDescent="0.35">
      <c r="N209" s="89">
        <f t="shared" si="3"/>
        <v>0</v>
      </c>
      <c r="Y209" s="64" t="s">
        <v>469</v>
      </c>
    </row>
    <row r="210" spans="14:25" x14ac:dyDescent="0.35">
      <c r="N210" s="89">
        <f t="shared" si="3"/>
        <v>0</v>
      </c>
    </row>
    <row r="211" spans="14:25" x14ac:dyDescent="0.35">
      <c r="N211" s="89">
        <f t="shared" si="3"/>
        <v>0</v>
      </c>
    </row>
    <row r="212" spans="14:25" x14ac:dyDescent="0.35">
      <c r="N212" s="89">
        <f t="shared" si="3"/>
        <v>0</v>
      </c>
    </row>
    <row r="213" spans="14:25" x14ac:dyDescent="0.35">
      <c r="N213" s="89">
        <f t="shared" si="3"/>
        <v>0</v>
      </c>
    </row>
    <row r="214" spans="14:25" x14ac:dyDescent="0.35">
      <c r="N214" s="89">
        <f t="shared" si="3"/>
        <v>0</v>
      </c>
    </row>
    <row r="215" spans="14:25" x14ac:dyDescent="0.35">
      <c r="N215" s="89">
        <f t="shared" si="3"/>
        <v>0</v>
      </c>
    </row>
    <row r="216" spans="14:25" x14ac:dyDescent="0.35">
      <c r="N216" s="89">
        <f t="shared" si="3"/>
        <v>0</v>
      </c>
    </row>
    <row r="217" spans="14:25" x14ac:dyDescent="0.35">
      <c r="N217" s="89">
        <f t="shared" si="3"/>
        <v>0</v>
      </c>
    </row>
    <row r="218" spans="14:25" x14ac:dyDescent="0.35">
      <c r="N218" s="89">
        <f t="shared" si="3"/>
        <v>0</v>
      </c>
    </row>
    <row r="219" spans="14:25" x14ac:dyDescent="0.35">
      <c r="N219" s="89">
        <f t="shared" si="3"/>
        <v>0</v>
      </c>
    </row>
    <row r="220" spans="14:25" x14ac:dyDescent="0.35">
      <c r="N220" s="89">
        <f t="shared" si="3"/>
        <v>0</v>
      </c>
    </row>
    <row r="221" spans="14:25" x14ac:dyDescent="0.35">
      <c r="N221" s="89">
        <f t="shared" si="3"/>
        <v>0</v>
      </c>
    </row>
    <row r="222" spans="14:25" x14ac:dyDescent="0.35">
      <c r="N222" s="89">
        <f t="shared" si="3"/>
        <v>0</v>
      </c>
    </row>
    <row r="223" spans="14:25" x14ac:dyDescent="0.35">
      <c r="N223" s="89">
        <f t="shared" si="3"/>
        <v>0</v>
      </c>
    </row>
    <row r="224" spans="14:25" x14ac:dyDescent="0.35">
      <c r="N224" s="89">
        <f t="shared" si="3"/>
        <v>0</v>
      </c>
    </row>
    <row r="225" spans="14:14" x14ac:dyDescent="0.35">
      <c r="N225" s="89">
        <f t="shared" si="3"/>
        <v>0</v>
      </c>
    </row>
    <row r="226" spans="14:14" x14ac:dyDescent="0.35">
      <c r="N226" s="89">
        <f t="shared" si="3"/>
        <v>0</v>
      </c>
    </row>
    <row r="227" spans="14:14" x14ac:dyDescent="0.35">
      <c r="N227" s="89">
        <f t="shared" si="3"/>
        <v>0</v>
      </c>
    </row>
    <row r="228" spans="14:14" x14ac:dyDescent="0.35">
      <c r="N228" s="89">
        <f t="shared" si="3"/>
        <v>0</v>
      </c>
    </row>
    <row r="229" spans="14:14" x14ac:dyDescent="0.35">
      <c r="N229" s="89">
        <f t="shared" si="3"/>
        <v>0</v>
      </c>
    </row>
    <row r="230" spans="14:14" x14ac:dyDescent="0.35">
      <c r="N230" s="89">
        <f t="shared" si="3"/>
        <v>0</v>
      </c>
    </row>
    <row r="231" spans="14:14" x14ac:dyDescent="0.35">
      <c r="N231" s="89">
        <f t="shared" si="3"/>
        <v>0</v>
      </c>
    </row>
    <row r="232" spans="14:14" x14ac:dyDescent="0.35">
      <c r="N232" s="89">
        <f t="shared" si="3"/>
        <v>0</v>
      </c>
    </row>
    <row r="233" spans="14:14" x14ac:dyDescent="0.35">
      <c r="N233" s="89">
        <f t="shared" si="3"/>
        <v>0</v>
      </c>
    </row>
    <row r="234" spans="14:14" x14ac:dyDescent="0.35">
      <c r="N234" s="89">
        <f t="shared" si="3"/>
        <v>0</v>
      </c>
    </row>
    <row r="235" spans="14:14" x14ac:dyDescent="0.35">
      <c r="N235" s="89">
        <f t="shared" si="3"/>
        <v>0</v>
      </c>
    </row>
    <row r="236" spans="14:14" x14ac:dyDescent="0.35">
      <c r="N236" s="89">
        <f t="shared" si="3"/>
        <v>0</v>
      </c>
    </row>
    <row r="237" spans="14:14" x14ac:dyDescent="0.35">
      <c r="N237" s="89">
        <f t="shared" si="3"/>
        <v>0</v>
      </c>
    </row>
    <row r="238" spans="14:14" x14ac:dyDescent="0.35">
      <c r="N238" s="89">
        <f t="shared" si="3"/>
        <v>0</v>
      </c>
    </row>
    <row r="239" spans="14:14" x14ac:dyDescent="0.35">
      <c r="N239" s="89">
        <f t="shared" si="3"/>
        <v>0</v>
      </c>
    </row>
    <row r="240" spans="14:14" x14ac:dyDescent="0.35">
      <c r="N240" s="89">
        <f t="shared" si="3"/>
        <v>0</v>
      </c>
    </row>
    <row r="241" spans="14:14" x14ac:dyDescent="0.35">
      <c r="N241" s="89">
        <f t="shared" si="3"/>
        <v>0</v>
      </c>
    </row>
    <row r="242" spans="14:14" x14ac:dyDescent="0.35">
      <c r="N242" s="89">
        <f t="shared" si="3"/>
        <v>0</v>
      </c>
    </row>
    <row r="243" spans="14:14" x14ac:dyDescent="0.35">
      <c r="N243" s="89">
        <f t="shared" si="3"/>
        <v>0</v>
      </c>
    </row>
    <row r="244" spans="14:14" x14ac:dyDescent="0.35">
      <c r="N244" s="89">
        <f t="shared" si="3"/>
        <v>0</v>
      </c>
    </row>
    <row r="245" spans="14:14" x14ac:dyDescent="0.35">
      <c r="N245" s="89">
        <f t="shared" si="3"/>
        <v>0</v>
      </c>
    </row>
    <row r="246" spans="14:14" x14ac:dyDescent="0.35">
      <c r="N246" s="89">
        <f t="shared" si="3"/>
        <v>0</v>
      </c>
    </row>
    <row r="247" spans="14:14" x14ac:dyDescent="0.35">
      <c r="N247" s="89">
        <f t="shared" si="3"/>
        <v>0</v>
      </c>
    </row>
    <row r="248" spans="14:14" x14ac:dyDescent="0.35">
      <c r="N248" s="89">
        <f t="shared" si="3"/>
        <v>0</v>
      </c>
    </row>
    <row r="249" spans="14:14" x14ac:dyDescent="0.35">
      <c r="N249" s="89">
        <f t="shared" si="3"/>
        <v>0</v>
      </c>
    </row>
    <row r="250" spans="14:14" x14ac:dyDescent="0.35">
      <c r="N250" s="89">
        <f t="shared" si="3"/>
        <v>0</v>
      </c>
    </row>
    <row r="251" spans="14:14" x14ac:dyDescent="0.35">
      <c r="N251" s="89">
        <f t="shared" si="3"/>
        <v>0</v>
      </c>
    </row>
    <row r="252" spans="14:14" x14ac:dyDescent="0.35">
      <c r="N252" s="89">
        <f t="shared" si="3"/>
        <v>0</v>
      </c>
    </row>
    <row r="253" spans="14:14" x14ac:dyDescent="0.35">
      <c r="N253" s="89">
        <f t="shared" si="3"/>
        <v>0</v>
      </c>
    </row>
    <row r="254" spans="14:14" x14ac:dyDescent="0.35">
      <c r="N254" s="89">
        <f t="shared" si="3"/>
        <v>0</v>
      </c>
    </row>
    <row r="255" spans="14:14" x14ac:dyDescent="0.35">
      <c r="N255" s="89">
        <f t="shared" si="3"/>
        <v>0</v>
      </c>
    </row>
    <row r="256" spans="14:14" x14ac:dyDescent="0.35">
      <c r="N256" s="89">
        <f t="shared" si="3"/>
        <v>0</v>
      </c>
    </row>
    <row r="257" spans="14:14" x14ac:dyDescent="0.35">
      <c r="N257" s="89">
        <f t="shared" si="3"/>
        <v>0</v>
      </c>
    </row>
    <row r="258" spans="14:14" x14ac:dyDescent="0.35">
      <c r="N258" s="89">
        <f t="shared" si="3"/>
        <v>0</v>
      </c>
    </row>
    <row r="259" spans="14:14" x14ac:dyDescent="0.35">
      <c r="N259" s="89">
        <f t="shared" si="3"/>
        <v>0</v>
      </c>
    </row>
    <row r="260" spans="14:14" x14ac:dyDescent="0.35">
      <c r="N260" s="89">
        <f t="shared" si="3"/>
        <v>0</v>
      </c>
    </row>
    <row r="261" spans="14:14" x14ac:dyDescent="0.35">
      <c r="N261" s="89">
        <f t="shared" si="3"/>
        <v>0</v>
      </c>
    </row>
    <row r="262" spans="14:14" x14ac:dyDescent="0.35">
      <c r="N262" s="89">
        <f t="shared" si="3"/>
        <v>0</v>
      </c>
    </row>
    <row r="263" spans="14:14" x14ac:dyDescent="0.35">
      <c r="N263" s="89">
        <f t="shared" si="3"/>
        <v>0</v>
      </c>
    </row>
    <row r="264" spans="14:14" x14ac:dyDescent="0.35">
      <c r="N264" s="89">
        <f t="shared" si="3"/>
        <v>0</v>
      </c>
    </row>
    <row r="265" spans="14:14" x14ac:dyDescent="0.35">
      <c r="N265" s="89">
        <f t="shared" si="3"/>
        <v>0</v>
      </c>
    </row>
    <row r="266" spans="14:14" x14ac:dyDescent="0.35">
      <c r="N266" s="89">
        <f t="shared" si="3"/>
        <v>0</v>
      </c>
    </row>
    <row r="267" spans="14:14" x14ac:dyDescent="0.35">
      <c r="N267" s="89">
        <f t="shared" si="3"/>
        <v>0</v>
      </c>
    </row>
    <row r="268" spans="14:14" x14ac:dyDescent="0.35">
      <c r="N268" s="89">
        <f t="shared" si="3"/>
        <v>0</v>
      </c>
    </row>
    <row r="269" spans="14:14" x14ac:dyDescent="0.35">
      <c r="N269" s="89">
        <f t="shared" ref="N269:N332" si="4">DATEDIF(E269,K269,"Y")</f>
        <v>0</v>
      </c>
    </row>
    <row r="270" spans="14:14" x14ac:dyDescent="0.35">
      <c r="N270" s="89">
        <f t="shared" si="4"/>
        <v>0</v>
      </c>
    </row>
    <row r="271" spans="14:14" x14ac:dyDescent="0.35">
      <c r="N271" s="89">
        <f t="shared" si="4"/>
        <v>0</v>
      </c>
    </row>
    <row r="272" spans="14:14" x14ac:dyDescent="0.35">
      <c r="N272" s="89">
        <f t="shared" si="4"/>
        <v>0</v>
      </c>
    </row>
    <row r="273" spans="14:14" x14ac:dyDescent="0.35">
      <c r="N273" s="89">
        <f t="shared" si="4"/>
        <v>0</v>
      </c>
    </row>
    <row r="274" spans="14:14" x14ac:dyDescent="0.35">
      <c r="N274" s="89">
        <f t="shared" si="4"/>
        <v>0</v>
      </c>
    </row>
    <row r="275" spans="14:14" x14ac:dyDescent="0.35">
      <c r="N275" s="89">
        <f t="shared" si="4"/>
        <v>0</v>
      </c>
    </row>
    <row r="276" spans="14:14" x14ac:dyDescent="0.35">
      <c r="N276" s="89">
        <f t="shared" si="4"/>
        <v>0</v>
      </c>
    </row>
    <row r="277" spans="14:14" x14ac:dyDescent="0.35">
      <c r="N277" s="89">
        <f t="shared" si="4"/>
        <v>0</v>
      </c>
    </row>
    <row r="278" spans="14:14" x14ac:dyDescent="0.35">
      <c r="N278" s="89">
        <f t="shared" si="4"/>
        <v>0</v>
      </c>
    </row>
    <row r="279" spans="14:14" x14ac:dyDescent="0.35">
      <c r="N279" s="89">
        <f t="shared" si="4"/>
        <v>0</v>
      </c>
    </row>
    <row r="280" spans="14:14" x14ac:dyDescent="0.35">
      <c r="N280" s="89">
        <f t="shared" si="4"/>
        <v>0</v>
      </c>
    </row>
    <row r="281" spans="14:14" x14ac:dyDescent="0.35">
      <c r="N281" s="89">
        <f t="shared" si="4"/>
        <v>0</v>
      </c>
    </row>
    <row r="282" spans="14:14" x14ac:dyDescent="0.35">
      <c r="N282" s="89">
        <f t="shared" si="4"/>
        <v>0</v>
      </c>
    </row>
    <row r="283" spans="14:14" x14ac:dyDescent="0.35">
      <c r="N283" s="89">
        <f t="shared" si="4"/>
        <v>0</v>
      </c>
    </row>
    <row r="284" spans="14:14" x14ac:dyDescent="0.35">
      <c r="N284" s="89">
        <f t="shared" si="4"/>
        <v>0</v>
      </c>
    </row>
    <row r="285" spans="14:14" x14ac:dyDescent="0.35">
      <c r="N285" s="89">
        <f t="shared" si="4"/>
        <v>0</v>
      </c>
    </row>
    <row r="286" spans="14:14" x14ac:dyDescent="0.35">
      <c r="N286" s="89">
        <f t="shared" si="4"/>
        <v>0</v>
      </c>
    </row>
    <row r="287" spans="14:14" x14ac:dyDescent="0.35">
      <c r="N287" s="89">
        <f t="shared" si="4"/>
        <v>0</v>
      </c>
    </row>
    <row r="288" spans="14:14" x14ac:dyDescent="0.35">
      <c r="N288" s="89">
        <f t="shared" si="4"/>
        <v>0</v>
      </c>
    </row>
    <row r="289" spans="14:14" x14ac:dyDescent="0.35">
      <c r="N289" s="89">
        <f t="shared" si="4"/>
        <v>0</v>
      </c>
    </row>
    <row r="290" spans="14:14" x14ac:dyDescent="0.35">
      <c r="N290" s="89">
        <f t="shared" si="4"/>
        <v>0</v>
      </c>
    </row>
    <row r="291" spans="14:14" x14ac:dyDescent="0.35">
      <c r="N291" s="89">
        <f t="shared" si="4"/>
        <v>0</v>
      </c>
    </row>
    <row r="292" spans="14:14" x14ac:dyDescent="0.35">
      <c r="N292" s="89">
        <f t="shared" si="4"/>
        <v>0</v>
      </c>
    </row>
    <row r="293" spans="14:14" x14ac:dyDescent="0.35">
      <c r="N293" s="89">
        <f t="shared" si="4"/>
        <v>0</v>
      </c>
    </row>
    <row r="294" spans="14:14" x14ac:dyDescent="0.35">
      <c r="N294" s="89">
        <f t="shared" si="4"/>
        <v>0</v>
      </c>
    </row>
    <row r="295" spans="14:14" x14ac:dyDescent="0.35">
      <c r="N295" s="89">
        <f t="shared" si="4"/>
        <v>0</v>
      </c>
    </row>
    <row r="296" spans="14:14" x14ac:dyDescent="0.35">
      <c r="N296" s="89">
        <f t="shared" si="4"/>
        <v>0</v>
      </c>
    </row>
    <row r="297" spans="14:14" x14ac:dyDescent="0.35">
      <c r="N297" s="89">
        <f t="shared" si="4"/>
        <v>0</v>
      </c>
    </row>
    <row r="298" spans="14:14" x14ac:dyDescent="0.35">
      <c r="N298" s="89">
        <f t="shared" si="4"/>
        <v>0</v>
      </c>
    </row>
    <row r="299" spans="14:14" x14ac:dyDescent="0.35">
      <c r="N299" s="89">
        <f t="shared" si="4"/>
        <v>0</v>
      </c>
    </row>
    <row r="300" spans="14:14" x14ac:dyDescent="0.35">
      <c r="N300" s="89">
        <f t="shared" si="4"/>
        <v>0</v>
      </c>
    </row>
    <row r="301" spans="14:14" x14ac:dyDescent="0.35">
      <c r="N301" s="89">
        <f t="shared" si="4"/>
        <v>0</v>
      </c>
    </row>
    <row r="302" spans="14:14" x14ac:dyDescent="0.35">
      <c r="N302" s="89">
        <f t="shared" si="4"/>
        <v>0</v>
      </c>
    </row>
    <row r="303" spans="14:14" x14ac:dyDescent="0.35">
      <c r="N303" s="89">
        <f t="shared" si="4"/>
        <v>0</v>
      </c>
    </row>
    <row r="304" spans="14:14" x14ac:dyDescent="0.35">
      <c r="N304" s="89">
        <f t="shared" si="4"/>
        <v>0</v>
      </c>
    </row>
    <row r="305" spans="14:14" x14ac:dyDescent="0.35">
      <c r="N305" s="89">
        <f t="shared" si="4"/>
        <v>0</v>
      </c>
    </row>
    <row r="306" spans="14:14" x14ac:dyDescent="0.35">
      <c r="N306" s="89">
        <f t="shared" si="4"/>
        <v>0</v>
      </c>
    </row>
    <row r="307" spans="14:14" x14ac:dyDescent="0.35">
      <c r="N307" s="89">
        <f t="shared" si="4"/>
        <v>0</v>
      </c>
    </row>
    <row r="308" spans="14:14" x14ac:dyDescent="0.35">
      <c r="N308" s="89">
        <f t="shared" si="4"/>
        <v>0</v>
      </c>
    </row>
    <row r="309" spans="14:14" x14ac:dyDescent="0.35">
      <c r="N309" s="89">
        <f t="shared" si="4"/>
        <v>0</v>
      </c>
    </row>
    <row r="310" spans="14:14" x14ac:dyDescent="0.35">
      <c r="N310" s="89">
        <f t="shared" si="4"/>
        <v>0</v>
      </c>
    </row>
    <row r="311" spans="14:14" x14ac:dyDescent="0.35">
      <c r="N311" s="89">
        <f t="shared" si="4"/>
        <v>0</v>
      </c>
    </row>
    <row r="312" spans="14:14" x14ac:dyDescent="0.35">
      <c r="N312" s="89">
        <f t="shared" si="4"/>
        <v>0</v>
      </c>
    </row>
    <row r="313" spans="14:14" x14ac:dyDescent="0.35">
      <c r="N313" s="89">
        <f t="shared" si="4"/>
        <v>0</v>
      </c>
    </row>
    <row r="314" spans="14:14" x14ac:dyDescent="0.35">
      <c r="N314" s="89">
        <f t="shared" si="4"/>
        <v>0</v>
      </c>
    </row>
    <row r="315" spans="14:14" x14ac:dyDescent="0.35">
      <c r="N315" s="89">
        <f t="shared" si="4"/>
        <v>0</v>
      </c>
    </row>
    <row r="316" spans="14:14" x14ac:dyDescent="0.35">
      <c r="N316" s="89">
        <f t="shared" si="4"/>
        <v>0</v>
      </c>
    </row>
    <row r="317" spans="14:14" x14ac:dyDescent="0.35">
      <c r="N317" s="89">
        <f t="shared" si="4"/>
        <v>0</v>
      </c>
    </row>
    <row r="318" spans="14:14" x14ac:dyDescent="0.35">
      <c r="N318" s="89">
        <f t="shared" si="4"/>
        <v>0</v>
      </c>
    </row>
    <row r="319" spans="14:14" x14ac:dyDescent="0.35">
      <c r="N319" s="89">
        <f t="shared" si="4"/>
        <v>0</v>
      </c>
    </row>
    <row r="320" spans="14:14" x14ac:dyDescent="0.35">
      <c r="N320" s="89">
        <f t="shared" si="4"/>
        <v>0</v>
      </c>
    </row>
    <row r="321" spans="14:14" x14ac:dyDescent="0.35">
      <c r="N321" s="89">
        <f t="shared" si="4"/>
        <v>0</v>
      </c>
    </row>
    <row r="322" spans="14:14" x14ac:dyDescent="0.35">
      <c r="N322" s="89">
        <f t="shared" si="4"/>
        <v>0</v>
      </c>
    </row>
    <row r="323" spans="14:14" x14ac:dyDescent="0.35">
      <c r="N323" s="89">
        <f t="shared" si="4"/>
        <v>0</v>
      </c>
    </row>
    <row r="324" spans="14:14" x14ac:dyDescent="0.35">
      <c r="N324" s="89">
        <f t="shared" si="4"/>
        <v>0</v>
      </c>
    </row>
    <row r="325" spans="14:14" x14ac:dyDescent="0.35">
      <c r="N325" s="89">
        <f t="shared" si="4"/>
        <v>0</v>
      </c>
    </row>
    <row r="326" spans="14:14" x14ac:dyDescent="0.35">
      <c r="N326" s="89">
        <f t="shared" si="4"/>
        <v>0</v>
      </c>
    </row>
    <row r="327" spans="14:14" x14ac:dyDescent="0.35">
      <c r="N327" s="89">
        <f t="shared" si="4"/>
        <v>0</v>
      </c>
    </row>
    <row r="328" spans="14:14" x14ac:dyDescent="0.35">
      <c r="N328" s="89">
        <f t="shared" si="4"/>
        <v>0</v>
      </c>
    </row>
    <row r="329" spans="14:14" x14ac:dyDescent="0.35">
      <c r="N329" s="89">
        <f t="shared" si="4"/>
        <v>0</v>
      </c>
    </row>
    <row r="330" spans="14:14" x14ac:dyDescent="0.35">
      <c r="N330" s="89">
        <f t="shared" si="4"/>
        <v>0</v>
      </c>
    </row>
    <row r="331" spans="14:14" x14ac:dyDescent="0.35">
      <c r="N331" s="89">
        <f t="shared" si="4"/>
        <v>0</v>
      </c>
    </row>
    <row r="332" spans="14:14" x14ac:dyDescent="0.35">
      <c r="N332" s="89">
        <f t="shared" si="4"/>
        <v>0</v>
      </c>
    </row>
    <row r="333" spans="14:14" x14ac:dyDescent="0.35">
      <c r="N333" s="89">
        <f t="shared" ref="N333:N396" si="5">DATEDIF(E333,K333,"Y")</f>
        <v>0</v>
      </c>
    </row>
    <row r="334" spans="14:14" x14ac:dyDescent="0.35">
      <c r="N334" s="89">
        <f t="shared" si="5"/>
        <v>0</v>
      </c>
    </row>
    <row r="335" spans="14:14" x14ac:dyDescent="0.35">
      <c r="N335" s="89">
        <f t="shared" si="5"/>
        <v>0</v>
      </c>
    </row>
    <row r="336" spans="14:14" x14ac:dyDescent="0.35">
      <c r="N336" s="89">
        <f t="shared" si="5"/>
        <v>0</v>
      </c>
    </row>
    <row r="337" spans="14:14" x14ac:dyDescent="0.35">
      <c r="N337" s="89">
        <f t="shared" si="5"/>
        <v>0</v>
      </c>
    </row>
    <row r="338" spans="14:14" x14ac:dyDescent="0.35">
      <c r="N338" s="89">
        <f t="shared" si="5"/>
        <v>0</v>
      </c>
    </row>
    <row r="339" spans="14:14" x14ac:dyDescent="0.35">
      <c r="N339" s="89">
        <f t="shared" si="5"/>
        <v>0</v>
      </c>
    </row>
    <row r="340" spans="14:14" x14ac:dyDescent="0.35">
      <c r="N340" s="89">
        <f t="shared" si="5"/>
        <v>0</v>
      </c>
    </row>
    <row r="341" spans="14:14" x14ac:dyDescent="0.35">
      <c r="N341" s="89">
        <f t="shared" si="5"/>
        <v>0</v>
      </c>
    </row>
    <row r="342" spans="14:14" x14ac:dyDescent="0.35">
      <c r="N342" s="89">
        <f t="shared" si="5"/>
        <v>0</v>
      </c>
    </row>
    <row r="343" spans="14:14" x14ac:dyDescent="0.35">
      <c r="N343" s="89">
        <f t="shared" si="5"/>
        <v>0</v>
      </c>
    </row>
    <row r="344" spans="14:14" x14ac:dyDescent="0.35">
      <c r="N344" s="89">
        <f t="shared" si="5"/>
        <v>0</v>
      </c>
    </row>
    <row r="345" spans="14:14" x14ac:dyDescent="0.35">
      <c r="N345" s="89">
        <f t="shared" si="5"/>
        <v>0</v>
      </c>
    </row>
    <row r="346" spans="14:14" x14ac:dyDescent="0.35">
      <c r="N346" s="89">
        <f t="shared" si="5"/>
        <v>0</v>
      </c>
    </row>
    <row r="347" spans="14:14" x14ac:dyDescent="0.35">
      <c r="N347" s="89">
        <f t="shared" si="5"/>
        <v>0</v>
      </c>
    </row>
    <row r="348" spans="14:14" x14ac:dyDescent="0.35">
      <c r="N348" s="89">
        <f t="shared" si="5"/>
        <v>0</v>
      </c>
    </row>
    <row r="349" spans="14:14" x14ac:dyDescent="0.35">
      <c r="N349" s="89">
        <f t="shared" si="5"/>
        <v>0</v>
      </c>
    </row>
    <row r="350" spans="14:14" x14ac:dyDescent="0.35">
      <c r="N350" s="89">
        <f t="shared" si="5"/>
        <v>0</v>
      </c>
    </row>
    <row r="351" spans="14:14" x14ac:dyDescent="0.35">
      <c r="N351" s="89">
        <f t="shared" si="5"/>
        <v>0</v>
      </c>
    </row>
    <row r="352" spans="14:14" x14ac:dyDescent="0.35">
      <c r="N352" s="89">
        <f t="shared" si="5"/>
        <v>0</v>
      </c>
    </row>
    <row r="353" spans="14:14" x14ac:dyDescent="0.35">
      <c r="N353" s="89">
        <f t="shared" si="5"/>
        <v>0</v>
      </c>
    </row>
    <row r="354" spans="14:14" x14ac:dyDescent="0.35">
      <c r="N354" s="89">
        <f t="shared" si="5"/>
        <v>0</v>
      </c>
    </row>
    <row r="355" spans="14:14" x14ac:dyDescent="0.35">
      <c r="N355" s="89">
        <f t="shared" si="5"/>
        <v>0</v>
      </c>
    </row>
    <row r="356" spans="14:14" x14ac:dyDescent="0.35">
      <c r="N356" s="89">
        <f t="shared" si="5"/>
        <v>0</v>
      </c>
    </row>
    <row r="357" spans="14:14" x14ac:dyDescent="0.35">
      <c r="N357" s="89">
        <f t="shared" si="5"/>
        <v>0</v>
      </c>
    </row>
    <row r="358" spans="14:14" x14ac:dyDescent="0.35">
      <c r="N358" s="89">
        <f t="shared" si="5"/>
        <v>0</v>
      </c>
    </row>
    <row r="359" spans="14:14" x14ac:dyDescent="0.35">
      <c r="N359" s="89">
        <f t="shared" si="5"/>
        <v>0</v>
      </c>
    </row>
    <row r="360" spans="14:14" x14ac:dyDescent="0.35">
      <c r="N360" s="89">
        <f t="shared" si="5"/>
        <v>0</v>
      </c>
    </row>
    <row r="361" spans="14:14" x14ac:dyDescent="0.35">
      <c r="N361" s="89">
        <f t="shared" si="5"/>
        <v>0</v>
      </c>
    </row>
    <row r="362" spans="14:14" x14ac:dyDescent="0.35">
      <c r="N362" s="89">
        <f t="shared" si="5"/>
        <v>0</v>
      </c>
    </row>
    <row r="363" spans="14:14" x14ac:dyDescent="0.35">
      <c r="N363" s="89">
        <f t="shared" si="5"/>
        <v>0</v>
      </c>
    </row>
    <row r="364" spans="14:14" x14ac:dyDescent="0.35">
      <c r="N364" s="89">
        <f t="shared" si="5"/>
        <v>0</v>
      </c>
    </row>
    <row r="365" spans="14:14" x14ac:dyDescent="0.35">
      <c r="N365" s="89">
        <f t="shared" si="5"/>
        <v>0</v>
      </c>
    </row>
    <row r="366" spans="14:14" x14ac:dyDescent="0.35">
      <c r="N366" s="89">
        <f t="shared" si="5"/>
        <v>0</v>
      </c>
    </row>
    <row r="367" spans="14:14" x14ac:dyDescent="0.35">
      <c r="N367" s="89">
        <f t="shared" si="5"/>
        <v>0</v>
      </c>
    </row>
    <row r="368" spans="14:14" x14ac:dyDescent="0.35">
      <c r="N368" s="89">
        <f t="shared" si="5"/>
        <v>0</v>
      </c>
    </row>
    <row r="369" spans="14:14" x14ac:dyDescent="0.35">
      <c r="N369" s="89">
        <f t="shared" si="5"/>
        <v>0</v>
      </c>
    </row>
    <row r="370" spans="14:14" x14ac:dyDescent="0.35">
      <c r="N370" s="89">
        <f t="shared" si="5"/>
        <v>0</v>
      </c>
    </row>
    <row r="371" spans="14:14" x14ac:dyDescent="0.35">
      <c r="N371" s="89">
        <f t="shared" si="5"/>
        <v>0</v>
      </c>
    </row>
    <row r="372" spans="14:14" x14ac:dyDescent="0.35">
      <c r="N372" s="89">
        <f t="shared" si="5"/>
        <v>0</v>
      </c>
    </row>
    <row r="373" spans="14:14" x14ac:dyDescent="0.35">
      <c r="N373" s="89">
        <f t="shared" si="5"/>
        <v>0</v>
      </c>
    </row>
    <row r="374" spans="14:14" x14ac:dyDescent="0.35">
      <c r="N374" s="89">
        <f t="shared" si="5"/>
        <v>0</v>
      </c>
    </row>
    <row r="375" spans="14:14" x14ac:dyDescent="0.35">
      <c r="N375" s="89">
        <f t="shared" si="5"/>
        <v>0</v>
      </c>
    </row>
    <row r="376" spans="14:14" x14ac:dyDescent="0.35">
      <c r="N376" s="89">
        <f t="shared" si="5"/>
        <v>0</v>
      </c>
    </row>
    <row r="377" spans="14:14" x14ac:dyDescent="0.35">
      <c r="N377" s="89">
        <f t="shared" si="5"/>
        <v>0</v>
      </c>
    </row>
    <row r="378" spans="14:14" x14ac:dyDescent="0.35">
      <c r="N378" s="89">
        <f t="shared" si="5"/>
        <v>0</v>
      </c>
    </row>
    <row r="379" spans="14:14" x14ac:dyDescent="0.35">
      <c r="N379" s="89">
        <f t="shared" si="5"/>
        <v>0</v>
      </c>
    </row>
    <row r="380" spans="14:14" x14ac:dyDescent="0.35">
      <c r="N380" s="89">
        <f t="shared" si="5"/>
        <v>0</v>
      </c>
    </row>
    <row r="381" spans="14:14" x14ac:dyDescent="0.35">
      <c r="N381" s="89">
        <f t="shared" si="5"/>
        <v>0</v>
      </c>
    </row>
    <row r="382" spans="14:14" x14ac:dyDescent="0.35">
      <c r="N382" s="89">
        <f t="shared" si="5"/>
        <v>0</v>
      </c>
    </row>
    <row r="383" spans="14:14" x14ac:dyDescent="0.35">
      <c r="N383" s="89">
        <f t="shared" si="5"/>
        <v>0</v>
      </c>
    </row>
    <row r="384" spans="14:14" x14ac:dyDescent="0.35">
      <c r="N384" s="89">
        <f t="shared" si="5"/>
        <v>0</v>
      </c>
    </row>
    <row r="385" spans="14:14" x14ac:dyDescent="0.35">
      <c r="N385" s="89">
        <f t="shared" si="5"/>
        <v>0</v>
      </c>
    </row>
    <row r="386" spans="14:14" x14ac:dyDescent="0.35">
      <c r="N386" s="89">
        <f t="shared" si="5"/>
        <v>0</v>
      </c>
    </row>
    <row r="387" spans="14:14" x14ac:dyDescent="0.35">
      <c r="N387" s="89">
        <f t="shared" si="5"/>
        <v>0</v>
      </c>
    </row>
    <row r="388" spans="14:14" x14ac:dyDescent="0.35">
      <c r="N388" s="89">
        <f t="shared" si="5"/>
        <v>0</v>
      </c>
    </row>
    <row r="389" spans="14:14" x14ac:dyDescent="0.35">
      <c r="N389" s="89">
        <f t="shared" si="5"/>
        <v>0</v>
      </c>
    </row>
    <row r="390" spans="14:14" x14ac:dyDescent="0.35">
      <c r="N390" s="89">
        <f t="shared" si="5"/>
        <v>0</v>
      </c>
    </row>
    <row r="391" spans="14:14" x14ac:dyDescent="0.35">
      <c r="N391" s="89">
        <f t="shared" si="5"/>
        <v>0</v>
      </c>
    </row>
    <row r="392" spans="14:14" x14ac:dyDescent="0.35">
      <c r="N392" s="89">
        <f t="shared" si="5"/>
        <v>0</v>
      </c>
    </row>
    <row r="393" spans="14:14" x14ac:dyDescent="0.35">
      <c r="N393" s="89">
        <f t="shared" si="5"/>
        <v>0</v>
      </c>
    </row>
    <row r="394" spans="14:14" x14ac:dyDescent="0.35">
      <c r="N394" s="89">
        <f t="shared" si="5"/>
        <v>0</v>
      </c>
    </row>
    <row r="395" spans="14:14" x14ac:dyDescent="0.35">
      <c r="N395" s="89">
        <f t="shared" si="5"/>
        <v>0</v>
      </c>
    </row>
    <row r="396" spans="14:14" x14ac:dyDescent="0.35">
      <c r="N396" s="89">
        <f t="shared" si="5"/>
        <v>0</v>
      </c>
    </row>
    <row r="397" spans="14:14" x14ac:dyDescent="0.35">
      <c r="N397" s="89">
        <f t="shared" ref="N397:N460" si="6">DATEDIF(E397,K397,"Y")</f>
        <v>0</v>
      </c>
    </row>
    <row r="398" spans="14:14" x14ac:dyDescent="0.35">
      <c r="N398" s="89">
        <f t="shared" si="6"/>
        <v>0</v>
      </c>
    </row>
    <row r="399" spans="14:14" x14ac:dyDescent="0.35">
      <c r="N399" s="89">
        <f t="shared" si="6"/>
        <v>0</v>
      </c>
    </row>
    <row r="400" spans="14:14" x14ac:dyDescent="0.35">
      <c r="N400" s="89">
        <f t="shared" si="6"/>
        <v>0</v>
      </c>
    </row>
    <row r="401" spans="14:14" x14ac:dyDescent="0.35">
      <c r="N401" s="89">
        <f t="shared" si="6"/>
        <v>0</v>
      </c>
    </row>
    <row r="402" spans="14:14" x14ac:dyDescent="0.35">
      <c r="N402" s="89">
        <f t="shared" si="6"/>
        <v>0</v>
      </c>
    </row>
    <row r="403" spans="14:14" x14ac:dyDescent="0.35">
      <c r="N403" s="89">
        <f t="shared" si="6"/>
        <v>0</v>
      </c>
    </row>
    <row r="404" spans="14:14" x14ac:dyDescent="0.35">
      <c r="N404" s="89">
        <f t="shared" si="6"/>
        <v>0</v>
      </c>
    </row>
    <row r="405" spans="14:14" x14ac:dyDescent="0.35">
      <c r="N405" s="89">
        <f t="shared" si="6"/>
        <v>0</v>
      </c>
    </row>
    <row r="406" spans="14:14" x14ac:dyDescent="0.35">
      <c r="N406" s="89">
        <f t="shared" si="6"/>
        <v>0</v>
      </c>
    </row>
    <row r="407" spans="14:14" x14ac:dyDescent="0.35">
      <c r="N407" s="89">
        <f t="shared" si="6"/>
        <v>0</v>
      </c>
    </row>
    <row r="408" spans="14:14" x14ac:dyDescent="0.35">
      <c r="N408" s="89">
        <f t="shared" si="6"/>
        <v>0</v>
      </c>
    </row>
    <row r="409" spans="14:14" x14ac:dyDescent="0.35">
      <c r="N409" s="89">
        <f t="shared" si="6"/>
        <v>0</v>
      </c>
    </row>
    <row r="410" spans="14:14" x14ac:dyDescent="0.35">
      <c r="N410" s="89">
        <f t="shared" si="6"/>
        <v>0</v>
      </c>
    </row>
    <row r="411" spans="14:14" x14ac:dyDescent="0.35">
      <c r="N411" s="89">
        <f t="shared" si="6"/>
        <v>0</v>
      </c>
    </row>
    <row r="412" spans="14:14" x14ac:dyDescent="0.35">
      <c r="N412" s="89">
        <f t="shared" si="6"/>
        <v>0</v>
      </c>
    </row>
    <row r="413" spans="14:14" x14ac:dyDescent="0.35">
      <c r="N413" s="89">
        <f t="shared" si="6"/>
        <v>0</v>
      </c>
    </row>
    <row r="414" spans="14:14" x14ac:dyDescent="0.35">
      <c r="N414" s="89">
        <f t="shared" si="6"/>
        <v>0</v>
      </c>
    </row>
    <row r="415" spans="14:14" x14ac:dyDescent="0.35">
      <c r="N415" s="89">
        <f t="shared" si="6"/>
        <v>0</v>
      </c>
    </row>
    <row r="416" spans="14:14" x14ac:dyDescent="0.35">
      <c r="N416" s="89">
        <f t="shared" si="6"/>
        <v>0</v>
      </c>
    </row>
    <row r="417" spans="14:14" x14ac:dyDescent="0.35">
      <c r="N417" s="89">
        <f t="shared" si="6"/>
        <v>0</v>
      </c>
    </row>
    <row r="418" spans="14:14" x14ac:dyDescent="0.35">
      <c r="N418" s="89">
        <f t="shared" si="6"/>
        <v>0</v>
      </c>
    </row>
    <row r="419" spans="14:14" x14ac:dyDescent="0.35">
      <c r="N419" s="89">
        <f t="shared" si="6"/>
        <v>0</v>
      </c>
    </row>
    <row r="420" spans="14:14" x14ac:dyDescent="0.35">
      <c r="N420" s="89">
        <f t="shared" si="6"/>
        <v>0</v>
      </c>
    </row>
    <row r="421" spans="14:14" x14ac:dyDescent="0.35">
      <c r="N421" s="89">
        <f t="shared" si="6"/>
        <v>0</v>
      </c>
    </row>
    <row r="422" spans="14:14" x14ac:dyDescent="0.35">
      <c r="N422" s="89">
        <f t="shared" si="6"/>
        <v>0</v>
      </c>
    </row>
    <row r="423" spans="14:14" x14ac:dyDescent="0.35">
      <c r="N423" s="89">
        <f t="shared" si="6"/>
        <v>0</v>
      </c>
    </row>
    <row r="424" spans="14:14" x14ac:dyDescent="0.35">
      <c r="N424" s="89">
        <f t="shared" si="6"/>
        <v>0</v>
      </c>
    </row>
    <row r="425" spans="14:14" x14ac:dyDescent="0.35">
      <c r="N425" s="89">
        <f t="shared" si="6"/>
        <v>0</v>
      </c>
    </row>
    <row r="426" spans="14:14" x14ac:dyDescent="0.35">
      <c r="N426" s="89">
        <f t="shared" si="6"/>
        <v>0</v>
      </c>
    </row>
    <row r="427" spans="14:14" x14ac:dyDescent="0.35">
      <c r="N427" s="89">
        <f t="shared" si="6"/>
        <v>0</v>
      </c>
    </row>
    <row r="428" spans="14:14" x14ac:dyDescent="0.35">
      <c r="N428" s="89">
        <f t="shared" si="6"/>
        <v>0</v>
      </c>
    </row>
    <row r="429" spans="14:14" x14ac:dyDescent="0.35">
      <c r="N429" s="89">
        <f t="shared" si="6"/>
        <v>0</v>
      </c>
    </row>
    <row r="430" spans="14:14" x14ac:dyDescent="0.35">
      <c r="N430" s="89">
        <f t="shared" si="6"/>
        <v>0</v>
      </c>
    </row>
    <row r="431" spans="14:14" x14ac:dyDescent="0.35">
      <c r="N431" s="89">
        <f t="shared" si="6"/>
        <v>0</v>
      </c>
    </row>
    <row r="432" spans="14:14" x14ac:dyDescent="0.35">
      <c r="N432" s="89">
        <f t="shared" si="6"/>
        <v>0</v>
      </c>
    </row>
    <row r="433" spans="14:14" x14ac:dyDescent="0.35">
      <c r="N433" s="89">
        <f t="shared" si="6"/>
        <v>0</v>
      </c>
    </row>
    <row r="434" spans="14:14" x14ac:dyDescent="0.35">
      <c r="N434" s="89">
        <f t="shared" si="6"/>
        <v>0</v>
      </c>
    </row>
    <row r="435" spans="14:14" x14ac:dyDescent="0.35">
      <c r="N435" s="89">
        <f t="shared" si="6"/>
        <v>0</v>
      </c>
    </row>
    <row r="436" spans="14:14" x14ac:dyDescent="0.35">
      <c r="N436" s="89">
        <f t="shared" si="6"/>
        <v>0</v>
      </c>
    </row>
    <row r="437" spans="14:14" x14ac:dyDescent="0.35">
      <c r="N437" s="89">
        <f t="shared" si="6"/>
        <v>0</v>
      </c>
    </row>
    <row r="438" spans="14:14" x14ac:dyDescent="0.35">
      <c r="N438" s="89">
        <f t="shared" si="6"/>
        <v>0</v>
      </c>
    </row>
    <row r="439" spans="14:14" x14ac:dyDescent="0.35">
      <c r="N439" s="89">
        <f t="shared" si="6"/>
        <v>0</v>
      </c>
    </row>
    <row r="440" spans="14:14" x14ac:dyDescent="0.35">
      <c r="N440" s="89">
        <f t="shared" si="6"/>
        <v>0</v>
      </c>
    </row>
    <row r="441" spans="14:14" x14ac:dyDescent="0.35">
      <c r="N441" s="89">
        <f t="shared" si="6"/>
        <v>0</v>
      </c>
    </row>
    <row r="442" spans="14:14" x14ac:dyDescent="0.35">
      <c r="N442" s="89">
        <f t="shared" si="6"/>
        <v>0</v>
      </c>
    </row>
    <row r="443" spans="14:14" x14ac:dyDescent="0.35">
      <c r="N443" s="89">
        <f t="shared" si="6"/>
        <v>0</v>
      </c>
    </row>
    <row r="444" spans="14:14" x14ac:dyDescent="0.35">
      <c r="N444" s="89">
        <f t="shared" si="6"/>
        <v>0</v>
      </c>
    </row>
    <row r="445" spans="14:14" x14ac:dyDescent="0.35">
      <c r="N445" s="89">
        <f t="shared" si="6"/>
        <v>0</v>
      </c>
    </row>
    <row r="446" spans="14:14" x14ac:dyDescent="0.35">
      <c r="N446" s="89">
        <f t="shared" si="6"/>
        <v>0</v>
      </c>
    </row>
    <row r="447" spans="14:14" x14ac:dyDescent="0.35">
      <c r="N447" s="89">
        <f t="shared" si="6"/>
        <v>0</v>
      </c>
    </row>
    <row r="448" spans="14:14" x14ac:dyDescent="0.35">
      <c r="N448" s="89">
        <f t="shared" si="6"/>
        <v>0</v>
      </c>
    </row>
    <row r="449" spans="14:14" x14ac:dyDescent="0.35">
      <c r="N449" s="89">
        <f t="shared" si="6"/>
        <v>0</v>
      </c>
    </row>
    <row r="450" spans="14:14" x14ac:dyDescent="0.35">
      <c r="N450" s="89">
        <f t="shared" si="6"/>
        <v>0</v>
      </c>
    </row>
    <row r="451" spans="14:14" x14ac:dyDescent="0.35">
      <c r="N451" s="89">
        <f t="shared" si="6"/>
        <v>0</v>
      </c>
    </row>
    <row r="452" spans="14:14" x14ac:dyDescent="0.35">
      <c r="N452" s="89">
        <f t="shared" si="6"/>
        <v>0</v>
      </c>
    </row>
    <row r="453" spans="14:14" x14ac:dyDescent="0.35">
      <c r="N453" s="89">
        <f t="shared" si="6"/>
        <v>0</v>
      </c>
    </row>
    <row r="454" spans="14:14" x14ac:dyDescent="0.35">
      <c r="N454" s="89">
        <f t="shared" si="6"/>
        <v>0</v>
      </c>
    </row>
    <row r="455" spans="14:14" x14ac:dyDescent="0.35">
      <c r="N455" s="89">
        <f t="shared" si="6"/>
        <v>0</v>
      </c>
    </row>
    <row r="456" spans="14:14" x14ac:dyDescent="0.35">
      <c r="N456" s="89">
        <f t="shared" si="6"/>
        <v>0</v>
      </c>
    </row>
    <row r="457" spans="14:14" x14ac:dyDescent="0.35">
      <c r="N457" s="89">
        <f t="shared" si="6"/>
        <v>0</v>
      </c>
    </row>
    <row r="458" spans="14:14" x14ac:dyDescent="0.35">
      <c r="N458" s="89">
        <f t="shared" si="6"/>
        <v>0</v>
      </c>
    </row>
    <row r="459" spans="14:14" x14ac:dyDescent="0.35">
      <c r="N459" s="89">
        <f t="shared" si="6"/>
        <v>0</v>
      </c>
    </row>
    <row r="460" spans="14:14" x14ac:dyDescent="0.35">
      <c r="N460" s="89">
        <f t="shared" si="6"/>
        <v>0</v>
      </c>
    </row>
    <row r="461" spans="14:14" x14ac:dyDescent="0.35">
      <c r="N461" s="89">
        <f t="shared" ref="N461:N524" si="7">DATEDIF(E461,K461,"Y")</f>
        <v>0</v>
      </c>
    </row>
    <row r="462" spans="14:14" x14ac:dyDescent="0.35">
      <c r="N462" s="89">
        <f t="shared" si="7"/>
        <v>0</v>
      </c>
    </row>
    <row r="463" spans="14:14" x14ac:dyDescent="0.35">
      <c r="N463" s="89">
        <f t="shared" si="7"/>
        <v>0</v>
      </c>
    </row>
    <row r="464" spans="14:14" x14ac:dyDescent="0.35">
      <c r="N464" s="89">
        <f t="shared" si="7"/>
        <v>0</v>
      </c>
    </row>
    <row r="465" spans="14:14" x14ac:dyDescent="0.35">
      <c r="N465" s="89">
        <f t="shared" si="7"/>
        <v>0</v>
      </c>
    </row>
    <row r="466" spans="14:14" x14ac:dyDescent="0.35">
      <c r="N466" s="89">
        <f t="shared" si="7"/>
        <v>0</v>
      </c>
    </row>
    <row r="467" spans="14:14" x14ac:dyDescent="0.35">
      <c r="N467" s="89">
        <f t="shared" si="7"/>
        <v>0</v>
      </c>
    </row>
    <row r="468" spans="14:14" x14ac:dyDescent="0.35">
      <c r="N468" s="89">
        <f t="shared" si="7"/>
        <v>0</v>
      </c>
    </row>
    <row r="469" spans="14:14" x14ac:dyDescent="0.35">
      <c r="N469" s="89">
        <f t="shared" si="7"/>
        <v>0</v>
      </c>
    </row>
    <row r="470" spans="14:14" x14ac:dyDescent="0.35">
      <c r="N470" s="89">
        <f t="shared" si="7"/>
        <v>0</v>
      </c>
    </row>
    <row r="471" spans="14:14" x14ac:dyDescent="0.35">
      <c r="N471" s="89">
        <f t="shared" si="7"/>
        <v>0</v>
      </c>
    </row>
    <row r="472" spans="14:14" x14ac:dyDescent="0.35">
      <c r="N472" s="89">
        <f t="shared" si="7"/>
        <v>0</v>
      </c>
    </row>
    <row r="473" spans="14:14" x14ac:dyDescent="0.35">
      <c r="N473" s="89">
        <f t="shared" si="7"/>
        <v>0</v>
      </c>
    </row>
    <row r="474" spans="14:14" x14ac:dyDescent="0.35">
      <c r="N474" s="89">
        <f t="shared" si="7"/>
        <v>0</v>
      </c>
    </row>
    <row r="475" spans="14:14" x14ac:dyDescent="0.35">
      <c r="N475" s="89">
        <f t="shared" si="7"/>
        <v>0</v>
      </c>
    </row>
    <row r="476" spans="14:14" x14ac:dyDescent="0.35">
      <c r="N476" s="89">
        <f t="shared" si="7"/>
        <v>0</v>
      </c>
    </row>
    <row r="477" spans="14:14" x14ac:dyDescent="0.35">
      <c r="N477" s="89">
        <f t="shared" si="7"/>
        <v>0</v>
      </c>
    </row>
    <row r="478" spans="14:14" x14ac:dyDescent="0.35">
      <c r="N478" s="89">
        <f t="shared" si="7"/>
        <v>0</v>
      </c>
    </row>
    <row r="479" spans="14:14" x14ac:dyDescent="0.35">
      <c r="N479" s="89">
        <f t="shared" si="7"/>
        <v>0</v>
      </c>
    </row>
    <row r="480" spans="14:14" x14ac:dyDescent="0.35">
      <c r="N480" s="89">
        <f t="shared" si="7"/>
        <v>0</v>
      </c>
    </row>
    <row r="481" spans="14:14" x14ac:dyDescent="0.35">
      <c r="N481" s="89">
        <f t="shared" si="7"/>
        <v>0</v>
      </c>
    </row>
    <row r="482" spans="14:14" x14ac:dyDescent="0.35">
      <c r="N482" s="89">
        <f t="shared" si="7"/>
        <v>0</v>
      </c>
    </row>
    <row r="483" spans="14:14" x14ac:dyDescent="0.35">
      <c r="N483" s="89">
        <f t="shared" si="7"/>
        <v>0</v>
      </c>
    </row>
    <row r="484" spans="14:14" x14ac:dyDescent="0.35">
      <c r="N484" s="89">
        <f t="shared" si="7"/>
        <v>0</v>
      </c>
    </row>
    <row r="485" spans="14:14" x14ac:dyDescent="0.35">
      <c r="N485" s="89">
        <f t="shared" si="7"/>
        <v>0</v>
      </c>
    </row>
    <row r="486" spans="14:14" x14ac:dyDescent="0.35">
      <c r="N486" s="89">
        <f t="shared" si="7"/>
        <v>0</v>
      </c>
    </row>
    <row r="487" spans="14:14" x14ac:dyDescent="0.35">
      <c r="N487" s="89">
        <f t="shared" si="7"/>
        <v>0</v>
      </c>
    </row>
    <row r="488" spans="14:14" x14ac:dyDescent="0.35">
      <c r="N488" s="89">
        <f t="shared" si="7"/>
        <v>0</v>
      </c>
    </row>
    <row r="489" spans="14:14" x14ac:dyDescent="0.35">
      <c r="N489" s="89">
        <f t="shared" si="7"/>
        <v>0</v>
      </c>
    </row>
    <row r="490" spans="14:14" x14ac:dyDescent="0.35">
      <c r="N490" s="89">
        <f t="shared" si="7"/>
        <v>0</v>
      </c>
    </row>
    <row r="491" spans="14:14" x14ac:dyDescent="0.35">
      <c r="N491" s="89">
        <f t="shared" si="7"/>
        <v>0</v>
      </c>
    </row>
    <row r="492" spans="14:14" x14ac:dyDescent="0.35">
      <c r="N492" s="89">
        <f t="shared" si="7"/>
        <v>0</v>
      </c>
    </row>
    <row r="493" spans="14:14" x14ac:dyDescent="0.35">
      <c r="N493" s="89">
        <f t="shared" si="7"/>
        <v>0</v>
      </c>
    </row>
    <row r="494" spans="14:14" x14ac:dyDescent="0.35">
      <c r="N494" s="89">
        <f t="shared" si="7"/>
        <v>0</v>
      </c>
    </row>
    <row r="495" spans="14:14" x14ac:dyDescent="0.35">
      <c r="N495" s="89">
        <f t="shared" si="7"/>
        <v>0</v>
      </c>
    </row>
    <row r="496" spans="14:14" x14ac:dyDescent="0.35">
      <c r="N496" s="89">
        <f t="shared" si="7"/>
        <v>0</v>
      </c>
    </row>
    <row r="497" spans="14:14" x14ac:dyDescent="0.35">
      <c r="N497" s="89">
        <f t="shared" si="7"/>
        <v>0</v>
      </c>
    </row>
    <row r="498" spans="14:14" x14ac:dyDescent="0.35">
      <c r="N498" s="89">
        <f t="shared" si="7"/>
        <v>0</v>
      </c>
    </row>
    <row r="499" spans="14:14" x14ac:dyDescent="0.35">
      <c r="N499" s="89">
        <f t="shared" si="7"/>
        <v>0</v>
      </c>
    </row>
    <row r="500" spans="14:14" x14ac:dyDescent="0.35">
      <c r="N500" s="89">
        <f t="shared" si="7"/>
        <v>0</v>
      </c>
    </row>
    <row r="501" spans="14:14" x14ac:dyDescent="0.35">
      <c r="N501" s="89">
        <f t="shared" si="7"/>
        <v>0</v>
      </c>
    </row>
    <row r="502" spans="14:14" x14ac:dyDescent="0.35">
      <c r="N502" s="89">
        <f t="shared" si="7"/>
        <v>0</v>
      </c>
    </row>
    <row r="503" spans="14:14" x14ac:dyDescent="0.35">
      <c r="N503" s="89">
        <f t="shared" si="7"/>
        <v>0</v>
      </c>
    </row>
    <row r="504" spans="14:14" x14ac:dyDescent="0.35">
      <c r="N504" s="89">
        <f t="shared" si="7"/>
        <v>0</v>
      </c>
    </row>
    <row r="505" spans="14:14" x14ac:dyDescent="0.35">
      <c r="N505" s="89">
        <f t="shared" si="7"/>
        <v>0</v>
      </c>
    </row>
    <row r="506" spans="14:14" x14ac:dyDescent="0.35">
      <c r="N506" s="89">
        <f t="shared" si="7"/>
        <v>0</v>
      </c>
    </row>
    <row r="507" spans="14:14" x14ac:dyDescent="0.35">
      <c r="N507" s="89">
        <f t="shared" si="7"/>
        <v>0</v>
      </c>
    </row>
    <row r="508" spans="14:14" x14ac:dyDescent="0.35">
      <c r="N508" s="89">
        <f t="shared" si="7"/>
        <v>0</v>
      </c>
    </row>
    <row r="509" spans="14:14" x14ac:dyDescent="0.35">
      <c r="N509" s="89">
        <f t="shared" si="7"/>
        <v>0</v>
      </c>
    </row>
    <row r="510" spans="14:14" x14ac:dyDescent="0.35">
      <c r="N510" s="89">
        <f t="shared" si="7"/>
        <v>0</v>
      </c>
    </row>
    <row r="511" spans="14:14" x14ac:dyDescent="0.35">
      <c r="N511" s="89">
        <f t="shared" si="7"/>
        <v>0</v>
      </c>
    </row>
    <row r="512" spans="14:14" x14ac:dyDescent="0.35">
      <c r="N512" s="89">
        <f t="shared" si="7"/>
        <v>0</v>
      </c>
    </row>
    <row r="513" spans="14:14" x14ac:dyDescent="0.35">
      <c r="N513" s="89">
        <f t="shared" si="7"/>
        <v>0</v>
      </c>
    </row>
    <row r="514" spans="14:14" x14ac:dyDescent="0.35">
      <c r="N514" s="89">
        <f t="shared" si="7"/>
        <v>0</v>
      </c>
    </row>
    <row r="515" spans="14:14" x14ac:dyDescent="0.35">
      <c r="N515" s="89">
        <f t="shared" si="7"/>
        <v>0</v>
      </c>
    </row>
    <row r="516" spans="14:14" x14ac:dyDescent="0.35">
      <c r="N516" s="89">
        <f t="shared" si="7"/>
        <v>0</v>
      </c>
    </row>
    <row r="517" spans="14:14" x14ac:dyDescent="0.35">
      <c r="N517" s="89">
        <f t="shared" si="7"/>
        <v>0</v>
      </c>
    </row>
    <row r="518" spans="14:14" x14ac:dyDescent="0.35">
      <c r="N518" s="89">
        <f t="shared" si="7"/>
        <v>0</v>
      </c>
    </row>
    <row r="519" spans="14:14" x14ac:dyDescent="0.35">
      <c r="N519" s="89">
        <f t="shared" si="7"/>
        <v>0</v>
      </c>
    </row>
    <row r="520" spans="14:14" x14ac:dyDescent="0.35">
      <c r="N520" s="89">
        <f t="shared" si="7"/>
        <v>0</v>
      </c>
    </row>
    <row r="521" spans="14:14" x14ac:dyDescent="0.35">
      <c r="N521" s="89">
        <f t="shared" si="7"/>
        <v>0</v>
      </c>
    </row>
    <row r="522" spans="14:14" x14ac:dyDescent="0.35">
      <c r="N522" s="89">
        <f t="shared" si="7"/>
        <v>0</v>
      </c>
    </row>
    <row r="523" spans="14:14" x14ac:dyDescent="0.35">
      <c r="N523" s="89">
        <f t="shared" si="7"/>
        <v>0</v>
      </c>
    </row>
    <row r="524" spans="14:14" x14ac:dyDescent="0.35">
      <c r="N524" s="89">
        <f t="shared" si="7"/>
        <v>0</v>
      </c>
    </row>
    <row r="525" spans="14:14" x14ac:dyDescent="0.35">
      <c r="N525" s="89">
        <f t="shared" ref="N525:N588" si="8">DATEDIF(E525,K525,"Y")</f>
        <v>0</v>
      </c>
    </row>
    <row r="526" spans="14:14" x14ac:dyDescent="0.35">
      <c r="N526" s="89">
        <f t="shared" si="8"/>
        <v>0</v>
      </c>
    </row>
    <row r="527" spans="14:14" x14ac:dyDescent="0.35">
      <c r="N527" s="89">
        <f t="shared" si="8"/>
        <v>0</v>
      </c>
    </row>
    <row r="528" spans="14:14" x14ac:dyDescent="0.35">
      <c r="N528" s="89">
        <f t="shared" si="8"/>
        <v>0</v>
      </c>
    </row>
    <row r="529" spans="14:14" x14ac:dyDescent="0.35">
      <c r="N529" s="89">
        <f t="shared" si="8"/>
        <v>0</v>
      </c>
    </row>
    <row r="530" spans="14:14" x14ac:dyDescent="0.35">
      <c r="N530" s="89">
        <f t="shared" si="8"/>
        <v>0</v>
      </c>
    </row>
    <row r="531" spans="14:14" x14ac:dyDescent="0.35">
      <c r="N531" s="89">
        <f t="shared" si="8"/>
        <v>0</v>
      </c>
    </row>
    <row r="532" spans="14:14" x14ac:dyDescent="0.35">
      <c r="N532" s="89">
        <f t="shared" si="8"/>
        <v>0</v>
      </c>
    </row>
    <row r="533" spans="14:14" x14ac:dyDescent="0.35">
      <c r="N533" s="89">
        <f t="shared" si="8"/>
        <v>0</v>
      </c>
    </row>
    <row r="534" spans="14:14" x14ac:dyDescent="0.35">
      <c r="N534" s="89">
        <f t="shared" si="8"/>
        <v>0</v>
      </c>
    </row>
    <row r="535" spans="14:14" x14ac:dyDescent="0.35">
      <c r="N535" s="89">
        <f t="shared" si="8"/>
        <v>0</v>
      </c>
    </row>
    <row r="536" spans="14:14" x14ac:dyDescent="0.35">
      <c r="N536" s="89">
        <f t="shared" si="8"/>
        <v>0</v>
      </c>
    </row>
    <row r="537" spans="14:14" x14ac:dyDescent="0.35">
      <c r="N537" s="89">
        <f t="shared" si="8"/>
        <v>0</v>
      </c>
    </row>
    <row r="538" spans="14:14" x14ac:dyDescent="0.35">
      <c r="N538" s="89">
        <f t="shared" si="8"/>
        <v>0</v>
      </c>
    </row>
    <row r="539" spans="14:14" x14ac:dyDescent="0.35">
      <c r="N539" s="89">
        <f t="shared" si="8"/>
        <v>0</v>
      </c>
    </row>
    <row r="540" spans="14:14" x14ac:dyDescent="0.35">
      <c r="N540" s="89">
        <f t="shared" si="8"/>
        <v>0</v>
      </c>
    </row>
    <row r="541" spans="14:14" x14ac:dyDescent="0.35">
      <c r="N541" s="89">
        <f t="shared" si="8"/>
        <v>0</v>
      </c>
    </row>
    <row r="542" spans="14:14" x14ac:dyDescent="0.35">
      <c r="N542" s="89">
        <f t="shared" si="8"/>
        <v>0</v>
      </c>
    </row>
    <row r="543" spans="14:14" x14ac:dyDescent="0.35">
      <c r="N543" s="89">
        <f t="shared" si="8"/>
        <v>0</v>
      </c>
    </row>
    <row r="544" spans="14:14" x14ac:dyDescent="0.35">
      <c r="N544" s="89">
        <f t="shared" si="8"/>
        <v>0</v>
      </c>
    </row>
    <row r="545" spans="14:14" x14ac:dyDescent="0.35">
      <c r="N545" s="89">
        <f t="shared" si="8"/>
        <v>0</v>
      </c>
    </row>
    <row r="546" spans="14:14" x14ac:dyDescent="0.35">
      <c r="N546" s="89">
        <f t="shared" si="8"/>
        <v>0</v>
      </c>
    </row>
    <row r="547" spans="14:14" x14ac:dyDescent="0.35">
      <c r="N547" s="89">
        <f t="shared" si="8"/>
        <v>0</v>
      </c>
    </row>
    <row r="548" spans="14:14" x14ac:dyDescent="0.35">
      <c r="N548" s="89">
        <f t="shared" si="8"/>
        <v>0</v>
      </c>
    </row>
    <row r="549" spans="14:14" x14ac:dyDescent="0.35">
      <c r="N549" s="89">
        <f t="shared" si="8"/>
        <v>0</v>
      </c>
    </row>
    <row r="550" spans="14:14" x14ac:dyDescent="0.35">
      <c r="N550" s="89">
        <f t="shared" si="8"/>
        <v>0</v>
      </c>
    </row>
    <row r="551" spans="14:14" x14ac:dyDescent="0.35">
      <c r="N551" s="89">
        <f t="shared" si="8"/>
        <v>0</v>
      </c>
    </row>
    <row r="552" spans="14:14" x14ac:dyDescent="0.35">
      <c r="N552" s="89">
        <f t="shared" si="8"/>
        <v>0</v>
      </c>
    </row>
    <row r="553" spans="14:14" x14ac:dyDescent="0.35">
      <c r="N553" s="89">
        <f t="shared" si="8"/>
        <v>0</v>
      </c>
    </row>
    <row r="554" spans="14:14" x14ac:dyDescent="0.35">
      <c r="N554" s="89">
        <f t="shared" si="8"/>
        <v>0</v>
      </c>
    </row>
    <row r="555" spans="14:14" x14ac:dyDescent="0.35">
      <c r="N555" s="89">
        <f t="shared" si="8"/>
        <v>0</v>
      </c>
    </row>
    <row r="556" spans="14:14" x14ac:dyDescent="0.35">
      <c r="N556" s="89">
        <f t="shared" si="8"/>
        <v>0</v>
      </c>
    </row>
    <row r="557" spans="14:14" x14ac:dyDescent="0.35">
      <c r="N557" s="89">
        <f t="shared" si="8"/>
        <v>0</v>
      </c>
    </row>
    <row r="558" spans="14:14" x14ac:dyDescent="0.35">
      <c r="N558" s="89">
        <f t="shared" si="8"/>
        <v>0</v>
      </c>
    </row>
    <row r="559" spans="14:14" x14ac:dyDescent="0.35">
      <c r="N559" s="89">
        <f t="shared" si="8"/>
        <v>0</v>
      </c>
    </row>
    <row r="560" spans="14:14" x14ac:dyDescent="0.35">
      <c r="N560" s="89">
        <f t="shared" si="8"/>
        <v>0</v>
      </c>
    </row>
    <row r="561" spans="14:14" x14ac:dyDescent="0.35">
      <c r="N561" s="89">
        <f t="shared" si="8"/>
        <v>0</v>
      </c>
    </row>
    <row r="562" spans="14:14" x14ac:dyDescent="0.35">
      <c r="N562" s="89">
        <f t="shared" si="8"/>
        <v>0</v>
      </c>
    </row>
    <row r="563" spans="14:14" x14ac:dyDescent="0.35">
      <c r="N563" s="89">
        <f t="shared" si="8"/>
        <v>0</v>
      </c>
    </row>
    <row r="564" spans="14:14" x14ac:dyDescent="0.35">
      <c r="N564" s="89">
        <f t="shared" si="8"/>
        <v>0</v>
      </c>
    </row>
    <row r="565" spans="14:14" x14ac:dyDescent="0.35">
      <c r="N565" s="89">
        <f t="shared" si="8"/>
        <v>0</v>
      </c>
    </row>
    <row r="566" spans="14:14" x14ac:dyDescent="0.35">
      <c r="N566" s="89">
        <f t="shared" si="8"/>
        <v>0</v>
      </c>
    </row>
    <row r="567" spans="14:14" x14ac:dyDescent="0.35">
      <c r="N567" s="89">
        <f t="shared" si="8"/>
        <v>0</v>
      </c>
    </row>
    <row r="568" spans="14:14" x14ac:dyDescent="0.35">
      <c r="N568" s="89">
        <f t="shared" si="8"/>
        <v>0</v>
      </c>
    </row>
    <row r="569" spans="14:14" x14ac:dyDescent="0.35">
      <c r="N569" s="89">
        <f t="shared" si="8"/>
        <v>0</v>
      </c>
    </row>
    <row r="570" spans="14:14" x14ac:dyDescent="0.35">
      <c r="N570" s="89">
        <f t="shared" si="8"/>
        <v>0</v>
      </c>
    </row>
    <row r="571" spans="14:14" x14ac:dyDescent="0.35">
      <c r="N571" s="89">
        <f t="shared" si="8"/>
        <v>0</v>
      </c>
    </row>
    <row r="572" spans="14:14" x14ac:dyDescent="0.35">
      <c r="N572" s="89">
        <f t="shared" si="8"/>
        <v>0</v>
      </c>
    </row>
    <row r="573" spans="14:14" x14ac:dyDescent="0.35">
      <c r="N573" s="89">
        <f t="shared" si="8"/>
        <v>0</v>
      </c>
    </row>
    <row r="574" spans="14:14" x14ac:dyDescent="0.35">
      <c r="N574" s="89">
        <f t="shared" si="8"/>
        <v>0</v>
      </c>
    </row>
    <row r="575" spans="14:14" x14ac:dyDescent="0.35">
      <c r="N575" s="89">
        <f t="shared" si="8"/>
        <v>0</v>
      </c>
    </row>
    <row r="576" spans="14:14" x14ac:dyDescent="0.35">
      <c r="N576" s="89">
        <f t="shared" si="8"/>
        <v>0</v>
      </c>
    </row>
    <row r="577" spans="14:14" x14ac:dyDescent="0.35">
      <c r="N577" s="89">
        <f t="shared" si="8"/>
        <v>0</v>
      </c>
    </row>
    <row r="578" spans="14:14" x14ac:dyDescent="0.35">
      <c r="N578" s="89">
        <f t="shared" si="8"/>
        <v>0</v>
      </c>
    </row>
    <row r="579" spans="14:14" x14ac:dyDescent="0.35">
      <c r="N579" s="89">
        <f t="shared" si="8"/>
        <v>0</v>
      </c>
    </row>
    <row r="580" spans="14:14" x14ac:dyDescent="0.35">
      <c r="N580" s="89">
        <f t="shared" si="8"/>
        <v>0</v>
      </c>
    </row>
    <row r="581" spans="14:14" x14ac:dyDescent="0.35">
      <c r="N581" s="89">
        <f t="shared" si="8"/>
        <v>0</v>
      </c>
    </row>
    <row r="582" spans="14:14" x14ac:dyDescent="0.35">
      <c r="N582" s="89">
        <f t="shared" si="8"/>
        <v>0</v>
      </c>
    </row>
    <row r="583" spans="14:14" x14ac:dyDescent="0.35">
      <c r="N583" s="89">
        <f t="shared" si="8"/>
        <v>0</v>
      </c>
    </row>
    <row r="584" spans="14:14" x14ac:dyDescent="0.35">
      <c r="N584" s="89">
        <f t="shared" si="8"/>
        <v>0</v>
      </c>
    </row>
    <row r="585" spans="14:14" x14ac:dyDescent="0.35">
      <c r="N585" s="89">
        <f t="shared" si="8"/>
        <v>0</v>
      </c>
    </row>
    <row r="586" spans="14:14" x14ac:dyDescent="0.35">
      <c r="N586" s="89">
        <f t="shared" si="8"/>
        <v>0</v>
      </c>
    </row>
    <row r="587" spans="14:14" x14ac:dyDescent="0.35">
      <c r="N587" s="89">
        <f t="shared" si="8"/>
        <v>0</v>
      </c>
    </row>
    <row r="588" spans="14:14" x14ac:dyDescent="0.35">
      <c r="N588" s="89">
        <f t="shared" si="8"/>
        <v>0</v>
      </c>
    </row>
    <row r="589" spans="14:14" x14ac:dyDescent="0.35">
      <c r="N589" s="89">
        <f t="shared" ref="N589:N652" si="9">DATEDIF(E589,K589,"Y")</f>
        <v>0</v>
      </c>
    </row>
    <row r="590" spans="14:14" x14ac:dyDescent="0.35">
      <c r="N590" s="89">
        <f t="shared" si="9"/>
        <v>0</v>
      </c>
    </row>
    <row r="591" spans="14:14" x14ac:dyDescent="0.35">
      <c r="N591" s="89">
        <f t="shared" si="9"/>
        <v>0</v>
      </c>
    </row>
    <row r="592" spans="14:14" x14ac:dyDescent="0.35">
      <c r="N592" s="89">
        <f t="shared" si="9"/>
        <v>0</v>
      </c>
    </row>
    <row r="593" spans="14:14" x14ac:dyDescent="0.35">
      <c r="N593" s="89">
        <f t="shared" si="9"/>
        <v>0</v>
      </c>
    </row>
    <row r="594" spans="14:14" x14ac:dyDescent="0.35">
      <c r="N594" s="89">
        <f t="shared" si="9"/>
        <v>0</v>
      </c>
    </row>
    <row r="595" spans="14:14" x14ac:dyDescent="0.35">
      <c r="N595" s="89">
        <f t="shared" si="9"/>
        <v>0</v>
      </c>
    </row>
    <row r="596" spans="14:14" x14ac:dyDescent="0.35">
      <c r="N596" s="89">
        <f t="shared" si="9"/>
        <v>0</v>
      </c>
    </row>
    <row r="597" spans="14:14" x14ac:dyDescent="0.35">
      <c r="N597" s="89">
        <f t="shared" si="9"/>
        <v>0</v>
      </c>
    </row>
    <row r="598" spans="14:14" x14ac:dyDescent="0.35">
      <c r="N598" s="89">
        <f t="shared" si="9"/>
        <v>0</v>
      </c>
    </row>
    <row r="599" spans="14:14" x14ac:dyDescent="0.35">
      <c r="N599" s="89">
        <f t="shared" si="9"/>
        <v>0</v>
      </c>
    </row>
    <row r="600" spans="14:14" x14ac:dyDescent="0.35">
      <c r="N600" s="89">
        <f t="shared" si="9"/>
        <v>0</v>
      </c>
    </row>
    <row r="601" spans="14:14" x14ac:dyDescent="0.35">
      <c r="N601" s="89">
        <f t="shared" si="9"/>
        <v>0</v>
      </c>
    </row>
    <row r="602" spans="14:14" x14ac:dyDescent="0.35">
      <c r="N602" s="89">
        <f t="shared" si="9"/>
        <v>0</v>
      </c>
    </row>
    <row r="603" spans="14:14" x14ac:dyDescent="0.35">
      <c r="N603" s="89">
        <f t="shared" si="9"/>
        <v>0</v>
      </c>
    </row>
    <row r="604" spans="14:14" x14ac:dyDescent="0.35">
      <c r="N604" s="89">
        <f t="shared" si="9"/>
        <v>0</v>
      </c>
    </row>
    <row r="605" spans="14:14" x14ac:dyDescent="0.35">
      <c r="N605" s="89">
        <f t="shared" si="9"/>
        <v>0</v>
      </c>
    </row>
    <row r="606" spans="14:14" x14ac:dyDescent="0.35">
      <c r="N606" s="89">
        <f t="shared" si="9"/>
        <v>0</v>
      </c>
    </row>
    <row r="607" spans="14:14" x14ac:dyDescent="0.35">
      <c r="N607" s="89">
        <f t="shared" si="9"/>
        <v>0</v>
      </c>
    </row>
    <row r="608" spans="14:14" x14ac:dyDescent="0.35">
      <c r="N608" s="89">
        <f t="shared" si="9"/>
        <v>0</v>
      </c>
    </row>
    <row r="609" spans="14:14" x14ac:dyDescent="0.35">
      <c r="N609" s="89">
        <f t="shared" si="9"/>
        <v>0</v>
      </c>
    </row>
    <row r="610" spans="14:14" x14ac:dyDescent="0.35">
      <c r="N610" s="89">
        <f t="shared" si="9"/>
        <v>0</v>
      </c>
    </row>
    <row r="611" spans="14:14" x14ac:dyDescent="0.35">
      <c r="N611" s="89">
        <f t="shared" si="9"/>
        <v>0</v>
      </c>
    </row>
    <row r="612" spans="14:14" x14ac:dyDescent="0.35">
      <c r="N612" s="89">
        <f t="shared" si="9"/>
        <v>0</v>
      </c>
    </row>
    <row r="613" spans="14:14" x14ac:dyDescent="0.35">
      <c r="N613" s="89">
        <f t="shared" si="9"/>
        <v>0</v>
      </c>
    </row>
    <row r="614" spans="14:14" x14ac:dyDescent="0.35">
      <c r="N614" s="89">
        <f t="shared" si="9"/>
        <v>0</v>
      </c>
    </row>
    <row r="615" spans="14:14" x14ac:dyDescent="0.35">
      <c r="N615" s="89">
        <f t="shared" si="9"/>
        <v>0</v>
      </c>
    </row>
    <row r="616" spans="14:14" x14ac:dyDescent="0.35">
      <c r="N616" s="89">
        <f t="shared" si="9"/>
        <v>0</v>
      </c>
    </row>
    <row r="617" spans="14:14" x14ac:dyDescent="0.35">
      <c r="N617" s="89">
        <f t="shared" si="9"/>
        <v>0</v>
      </c>
    </row>
    <row r="618" spans="14:14" x14ac:dyDescent="0.35">
      <c r="N618" s="89">
        <f t="shared" si="9"/>
        <v>0</v>
      </c>
    </row>
    <row r="619" spans="14:14" x14ac:dyDescent="0.35">
      <c r="N619" s="89">
        <f t="shared" si="9"/>
        <v>0</v>
      </c>
    </row>
    <row r="620" spans="14:14" x14ac:dyDescent="0.35">
      <c r="N620" s="89">
        <f t="shared" si="9"/>
        <v>0</v>
      </c>
    </row>
    <row r="621" spans="14:14" x14ac:dyDescent="0.35">
      <c r="N621" s="89">
        <f t="shared" si="9"/>
        <v>0</v>
      </c>
    </row>
    <row r="622" spans="14:14" x14ac:dyDescent="0.35">
      <c r="N622" s="89">
        <f t="shared" si="9"/>
        <v>0</v>
      </c>
    </row>
    <row r="623" spans="14:14" x14ac:dyDescent="0.35">
      <c r="N623" s="89">
        <f t="shared" si="9"/>
        <v>0</v>
      </c>
    </row>
    <row r="624" spans="14:14" x14ac:dyDescent="0.35">
      <c r="N624" s="89">
        <f t="shared" si="9"/>
        <v>0</v>
      </c>
    </row>
    <row r="625" spans="14:14" x14ac:dyDescent="0.35">
      <c r="N625" s="89">
        <f t="shared" si="9"/>
        <v>0</v>
      </c>
    </row>
    <row r="626" spans="14:14" x14ac:dyDescent="0.35">
      <c r="N626" s="89">
        <f t="shared" si="9"/>
        <v>0</v>
      </c>
    </row>
    <row r="627" spans="14:14" x14ac:dyDescent="0.35">
      <c r="N627" s="89">
        <f t="shared" si="9"/>
        <v>0</v>
      </c>
    </row>
    <row r="628" spans="14:14" x14ac:dyDescent="0.35">
      <c r="N628" s="89">
        <f t="shared" si="9"/>
        <v>0</v>
      </c>
    </row>
    <row r="629" spans="14:14" x14ac:dyDescent="0.35">
      <c r="N629" s="89">
        <f t="shared" si="9"/>
        <v>0</v>
      </c>
    </row>
    <row r="630" spans="14:14" x14ac:dyDescent="0.35">
      <c r="N630" s="89">
        <f t="shared" si="9"/>
        <v>0</v>
      </c>
    </row>
    <row r="631" spans="14:14" x14ac:dyDescent="0.35">
      <c r="N631" s="89">
        <f t="shared" si="9"/>
        <v>0</v>
      </c>
    </row>
    <row r="632" spans="14:14" x14ac:dyDescent="0.35">
      <c r="N632" s="89">
        <f t="shared" si="9"/>
        <v>0</v>
      </c>
    </row>
    <row r="633" spans="14:14" x14ac:dyDescent="0.35">
      <c r="N633" s="89">
        <f t="shared" si="9"/>
        <v>0</v>
      </c>
    </row>
    <row r="634" spans="14:14" x14ac:dyDescent="0.35">
      <c r="N634" s="89">
        <f t="shared" si="9"/>
        <v>0</v>
      </c>
    </row>
    <row r="635" spans="14:14" x14ac:dyDescent="0.35">
      <c r="N635" s="89">
        <f t="shared" si="9"/>
        <v>0</v>
      </c>
    </row>
    <row r="636" spans="14:14" x14ac:dyDescent="0.35">
      <c r="N636" s="89">
        <f t="shared" si="9"/>
        <v>0</v>
      </c>
    </row>
    <row r="637" spans="14:14" x14ac:dyDescent="0.35">
      <c r="N637" s="89">
        <f t="shared" si="9"/>
        <v>0</v>
      </c>
    </row>
    <row r="638" spans="14:14" x14ac:dyDescent="0.35">
      <c r="N638" s="89">
        <f t="shared" si="9"/>
        <v>0</v>
      </c>
    </row>
    <row r="639" spans="14:14" x14ac:dyDescent="0.35">
      <c r="N639" s="89">
        <f t="shared" si="9"/>
        <v>0</v>
      </c>
    </row>
    <row r="640" spans="14:14" x14ac:dyDescent="0.35">
      <c r="N640" s="89">
        <f t="shared" si="9"/>
        <v>0</v>
      </c>
    </row>
    <row r="641" spans="14:14" x14ac:dyDescent="0.35">
      <c r="N641" s="89">
        <f t="shared" si="9"/>
        <v>0</v>
      </c>
    </row>
    <row r="642" spans="14:14" x14ac:dyDescent="0.35">
      <c r="N642" s="89">
        <f t="shared" si="9"/>
        <v>0</v>
      </c>
    </row>
    <row r="643" spans="14:14" x14ac:dyDescent="0.35">
      <c r="N643" s="89">
        <f t="shared" si="9"/>
        <v>0</v>
      </c>
    </row>
    <row r="644" spans="14:14" x14ac:dyDescent="0.35">
      <c r="N644" s="89">
        <f t="shared" si="9"/>
        <v>0</v>
      </c>
    </row>
    <row r="645" spans="14:14" x14ac:dyDescent="0.35">
      <c r="N645" s="89">
        <f t="shared" si="9"/>
        <v>0</v>
      </c>
    </row>
    <row r="646" spans="14:14" x14ac:dyDescent="0.35">
      <c r="N646" s="89">
        <f t="shared" si="9"/>
        <v>0</v>
      </c>
    </row>
    <row r="647" spans="14:14" x14ac:dyDescent="0.35">
      <c r="N647" s="89">
        <f t="shared" si="9"/>
        <v>0</v>
      </c>
    </row>
    <row r="648" spans="14:14" x14ac:dyDescent="0.35">
      <c r="N648" s="89">
        <f t="shared" si="9"/>
        <v>0</v>
      </c>
    </row>
    <row r="649" spans="14:14" x14ac:dyDescent="0.35">
      <c r="N649" s="89">
        <f t="shared" si="9"/>
        <v>0</v>
      </c>
    </row>
    <row r="650" spans="14:14" x14ac:dyDescent="0.35">
      <c r="N650" s="89">
        <f t="shared" si="9"/>
        <v>0</v>
      </c>
    </row>
    <row r="651" spans="14:14" x14ac:dyDescent="0.35">
      <c r="N651" s="89">
        <f t="shared" si="9"/>
        <v>0</v>
      </c>
    </row>
    <row r="652" spans="14:14" x14ac:dyDescent="0.35">
      <c r="N652" s="89">
        <f t="shared" si="9"/>
        <v>0</v>
      </c>
    </row>
    <row r="653" spans="14:14" x14ac:dyDescent="0.35">
      <c r="N653" s="89">
        <f t="shared" ref="N653:N716" si="10">DATEDIF(E653,K653,"Y")</f>
        <v>0</v>
      </c>
    </row>
    <row r="654" spans="14:14" x14ac:dyDescent="0.35">
      <c r="N654" s="89">
        <f t="shared" si="10"/>
        <v>0</v>
      </c>
    </row>
    <row r="655" spans="14:14" x14ac:dyDescent="0.35">
      <c r="N655" s="89">
        <f t="shared" si="10"/>
        <v>0</v>
      </c>
    </row>
    <row r="656" spans="14:14" x14ac:dyDescent="0.35">
      <c r="N656" s="89">
        <f t="shared" si="10"/>
        <v>0</v>
      </c>
    </row>
    <row r="657" spans="14:14" x14ac:dyDescent="0.35">
      <c r="N657" s="89">
        <f t="shared" si="10"/>
        <v>0</v>
      </c>
    </row>
    <row r="658" spans="14:14" x14ac:dyDescent="0.35">
      <c r="N658" s="89">
        <f t="shared" si="10"/>
        <v>0</v>
      </c>
    </row>
    <row r="659" spans="14:14" x14ac:dyDescent="0.35">
      <c r="N659" s="89">
        <f t="shared" si="10"/>
        <v>0</v>
      </c>
    </row>
    <row r="660" spans="14:14" x14ac:dyDescent="0.35">
      <c r="N660" s="89">
        <f t="shared" si="10"/>
        <v>0</v>
      </c>
    </row>
    <row r="661" spans="14:14" x14ac:dyDescent="0.35">
      <c r="N661" s="89">
        <f t="shared" si="10"/>
        <v>0</v>
      </c>
    </row>
    <row r="662" spans="14:14" x14ac:dyDescent="0.35">
      <c r="N662" s="89">
        <f t="shared" si="10"/>
        <v>0</v>
      </c>
    </row>
    <row r="663" spans="14:14" x14ac:dyDescent="0.35">
      <c r="N663" s="89">
        <f t="shared" si="10"/>
        <v>0</v>
      </c>
    </row>
    <row r="664" spans="14:14" x14ac:dyDescent="0.35">
      <c r="N664" s="89">
        <f t="shared" si="10"/>
        <v>0</v>
      </c>
    </row>
    <row r="665" spans="14:14" x14ac:dyDescent="0.35">
      <c r="N665" s="89">
        <f t="shared" si="10"/>
        <v>0</v>
      </c>
    </row>
    <row r="666" spans="14:14" x14ac:dyDescent="0.35">
      <c r="N666" s="89">
        <f t="shared" si="10"/>
        <v>0</v>
      </c>
    </row>
    <row r="667" spans="14:14" x14ac:dyDescent="0.35">
      <c r="N667" s="89">
        <f t="shared" si="10"/>
        <v>0</v>
      </c>
    </row>
    <row r="668" spans="14:14" x14ac:dyDescent="0.35">
      <c r="N668" s="89">
        <f t="shared" si="10"/>
        <v>0</v>
      </c>
    </row>
    <row r="669" spans="14:14" x14ac:dyDescent="0.35">
      <c r="N669" s="89">
        <f t="shared" si="10"/>
        <v>0</v>
      </c>
    </row>
    <row r="670" spans="14:14" x14ac:dyDescent="0.35">
      <c r="N670" s="89">
        <f t="shared" si="10"/>
        <v>0</v>
      </c>
    </row>
    <row r="671" spans="14:14" x14ac:dyDescent="0.35">
      <c r="N671" s="89">
        <f t="shared" si="10"/>
        <v>0</v>
      </c>
    </row>
    <row r="672" spans="14:14" x14ac:dyDescent="0.35">
      <c r="N672" s="89">
        <f t="shared" si="10"/>
        <v>0</v>
      </c>
    </row>
    <row r="673" spans="14:14" x14ac:dyDescent="0.35">
      <c r="N673" s="89">
        <f t="shared" si="10"/>
        <v>0</v>
      </c>
    </row>
    <row r="674" spans="14:14" x14ac:dyDescent="0.35">
      <c r="N674" s="89">
        <f t="shared" si="10"/>
        <v>0</v>
      </c>
    </row>
    <row r="675" spans="14:14" x14ac:dyDescent="0.35">
      <c r="N675" s="89">
        <f t="shared" si="10"/>
        <v>0</v>
      </c>
    </row>
    <row r="676" spans="14:14" x14ac:dyDescent="0.35">
      <c r="N676" s="89">
        <f t="shared" si="10"/>
        <v>0</v>
      </c>
    </row>
    <row r="677" spans="14:14" x14ac:dyDescent="0.35">
      <c r="N677" s="89">
        <f t="shared" si="10"/>
        <v>0</v>
      </c>
    </row>
    <row r="678" spans="14:14" x14ac:dyDescent="0.35">
      <c r="N678" s="89">
        <f t="shared" si="10"/>
        <v>0</v>
      </c>
    </row>
    <row r="679" spans="14:14" x14ac:dyDescent="0.35">
      <c r="N679" s="89">
        <f t="shared" si="10"/>
        <v>0</v>
      </c>
    </row>
    <row r="680" spans="14:14" x14ac:dyDescent="0.35">
      <c r="N680" s="89">
        <f t="shared" si="10"/>
        <v>0</v>
      </c>
    </row>
    <row r="681" spans="14:14" x14ac:dyDescent="0.35">
      <c r="N681" s="89">
        <f t="shared" si="10"/>
        <v>0</v>
      </c>
    </row>
    <row r="682" spans="14:14" x14ac:dyDescent="0.35">
      <c r="N682" s="89">
        <f t="shared" si="10"/>
        <v>0</v>
      </c>
    </row>
    <row r="683" spans="14:14" x14ac:dyDescent="0.35">
      <c r="N683" s="89">
        <f t="shared" si="10"/>
        <v>0</v>
      </c>
    </row>
    <row r="684" spans="14:14" x14ac:dyDescent="0.35">
      <c r="N684" s="89">
        <f t="shared" si="10"/>
        <v>0</v>
      </c>
    </row>
    <row r="685" spans="14:14" x14ac:dyDescent="0.35">
      <c r="N685" s="89">
        <f t="shared" si="10"/>
        <v>0</v>
      </c>
    </row>
    <row r="686" spans="14:14" x14ac:dyDescent="0.35">
      <c r="N686" s="89">
        <f t="shared" si="10"/>
        <v>0</v>
      </c>
    </row>
    <row r="687" spans="14:14" x14ac:dyDescent="0.35">
      <c r="N687" s="89">
        <f t="shared" si="10"/>
        <v>0</v>
      </c>
    </row>
    <row r="688" spans="14:14" x14ac:dyDescent="0.35">
      <c r="N688" s="89">
        <f t="shared" si="10"/>
        <v>0</v>
      </c>
    </row>
    <row r="689" spans="14:14" x14ac:dyDescent="0.35">
      <c r="N689" s="89">
        <f t="shared" si="10"/>
        <v>0</v>
      </c>
    </row>
    <row r="690" spans="14:14" x14ac:dyDescent="0.35">
      <c r="N690" s="89">
        <f t="shared" si="10"/>
        <v>0</v>
      </c>
    </row>
    <row r="691" spans="14:14" x14ac:dyDescent="0.35">
      <c r="N691" s="89">
        <f t="shared" si="10"/>
        <v>0</v>
      </c>
    </row>
    <row r="692" spans="14:14" x14ac:dyDescent="0.35">
      <c r="N692" s="89">
        <f t="shared" si="10"/>
        <v>0</v>
      </c>
    </row>
    <row r="693" spans="14:14" x14ac:dyDescent="0.35">
      <c r="N693" s="89">
        <f t="shared" si="10"/>
        <v>0</v>
      </c>
    </row>
    <row r="694" spans="14:14" x14ac:dyDescent="0.35">
      <c r="N694" s="89">
        <f t="shared" si="10"/>
        <v>0</v>
      </c>
    </row>
    <row r="695" spans="14:14" x14ac:dyDescent="0.35">
      <c r="N695" s="89">
        <f t="shared" si="10"/>
        <v>0</v>
      </c>
    </row>
    <row r="696" spans="14:14" x14ac:dyDescent="0.35">
      <c r="N696" s="89">
        <f t="shared" si="10"/>
        <v>0</v>
      </c>
    </row>
    <row r="697" spans="14:14" x14ac:dyDescent="0.35">
      <c r="N697" s="89">
        <f t="shared" si="10"/>
        <v>0</v>
      </c>
    </row>
    <row r="698" spans="14:14" x14ac:dyDescent="0.35">
      <c r="N698" s="89">
        <f t="shared" si="10"/>
        <v>0</v>
      </c>
    </row>
    <row r="699" spans="14:14" x14ac:dyDescent="0.35">
      <c r="N699" s="89">
        <f t="shared" si="10"/>
        <v>0</v>
      </c>
    </row>
    <row r="700" spans="14:14" x14ac:dyDescent="0.35">
      <c r="N700" s="89">
        <f t="shared" si="10"/>
        <v>0</v>
      </c>
    </row>
    <row r="701" spans="14:14" x14ac:dyDescent="0.35">
      <c r="N701" s="89">
        <f t="shared" si="10"/>
        <v>0</v>
      </c>
    </row>
    <row r="702" spans="14:14" x14ac:dyDescent="0.35">
      <c r="N702" s="89">
        <f t="shared" si="10"/>
        <v>0</v>
      </c>
    </row>
    <row r="703" spans="14:14" x14ac:dyDescent="0.35">
      <c r="N703" s="89">
        <f t="shared" si="10"/>
        <v>0</v>
      </c>
    </row>
    <row r="704" spans="14:14" x14ac:dyDescent="0.35">
      <c r="N704" s="89">
        <f t="shared" si="10"/>
        <v>0</v>
      </c>
    </row>
    <row r="705" spans="14:14" x14ac:dyDescent="0.35">
      <c r="N705" s="89">
        <f t="shared" si="10"/>
        <v>0</v>
      </c>
    </row>
    <row r="706" spans="14:14" x14ac:dyDescent="0.35">
      <c r="N706" s="89">
        <f t="shared" si="10"/>
        <v>0</v>
      </c>
    </row>
    <row r="707" spans="14:14" x14ac:dyDescent="0.35">
      <c r="N707" s="89">
        <f t="shared" si="10"/>
        <v>0</v>
      </c>
    </row>
    <row r="708" spans="14:14" x14ac:dyDescent="0.35">
      <c r="N708" s="89">
        <f t="shared" si="10"/>
        <v>0</v>
      </c>
    </row>
    <row r="709" spans="14:14" x14ac:dyDescent="0.35">
      <c r="N709" s="89">
        <f t="shared" si="10"/>
        <v>0</v>
      </c>
    </row>
    <row r="710" spans="14:14" x14ac:dyDescent="0.35">
      <c r="N710" s="89">
        <f t="shared" si="10"/>
        <v>0</v>
      </c>
    </row>
    <row r="711" spans="14:14" x14ac:dyDescent="0.35">
      <c r="N711" s="89">
        <f t="shared" si="10"/>
        <v>0</v>
      </c>
    </row>
    <row r="712" spans="14:14" x14ac:dyDescent="0.35">
      <c r="N712" s="89">
        <f t="shared" si="10"/>
        <v>0</v>
      </c>
    </row>
    <row r="713" spans="14:14" x14ac:dyDescent="0.35">
      <c r="N713" s="89">
        <f t="shared" si="10"/>
        <v>0</v>
      </c>
    </row>
    <row r="714" spans="14:14" x14ac:dyDescent="0.35">
      <c r="N714" s="89">
        <f t="shared" si="10"/>
        <v>0</v>
      </c>
    </row>
    <row r="715" spans="14:14" x14ac:dyDescent="0.35">
      <c r="N715" s="89">
        <f t="shared" si="10"/>
        <v>0</v>
      </c>
    </row>
    <row r="716" spans="14:14" x14ac:dyDescent="0.35">
      <c r="N716" s="89">
        <f t="shared" si="10"/>
        <v>0</v>
      </c>
    </row>
    <row r="717" spans="14:14" x14ac:dyDescent="0.35">
      <c r="N717" s="89">
        <f t="shared" ref="N717:N780" si="11">DATEDIF(E717,K717,"Y")</f>
        <v>0</v>
      </c>
    </row>
    <row r="718" spans="14:14" x14ac:dyDescent="0.35">
      <c r="N718" s="89">
        <f t="shared" si="11"/>
        <v>0</v>
      </c>
    </row>
    <row r="719" spans="14:14" x14ac:dyDescent="0.35">
      <c r="N719" s="89">
        <f t="shared" si="11"/>
        <v>0</v>
      </c>
    </row>
    <row r="720" spans="14:14" x14ac:dyDescent="0.35">
      <c r="N720" s="89">
        <f t="shared" si="11"/>
        <v>0</v>
      </c>
    </row>
    <row r="721" spans="14:14" x14ac:dyDescent="0.35">
      <c r="N721" s="89">
        <f t="shared" si="11"/>
        <v>0</v>
      </c>
    </row>
    <row r="722" spans="14:14" x14ac:dyDescent="0.35">
      <c r="N722" s="89">
        <f t="shared" si="11"/>
        <v>0</v>
      </c>
    </row>
    <row r="723" spans="14:14" x14ac:dyDescent="0.35">
      <c r="N723" s="89">
        <f t="shared" si="11"/>
        <v>0</v>
      </c>
    </row>
    <row r="724" spans="14:14" x14ac:dyDescent="0.35">
      <c r="N724" s="89">
        <f t="shared" si="11"/>
        <v>0</v>
      </c>
    </row>
    <row r="725" spans="14:14" x14ac:dyDescent="0.35">
      <c r="N725" s="89">
        <f t="shared" si="11"/>
        <v>0</v>
      </c>
    </row>
    <row r="726" spans="14:14" x14ac:dyDescent="0.35">
      <c r="N726" s="89">
        <f t="shared" si="11"/>
        <v>0</v>
      </c>
    </row>
    <row r="727" spans="14:14" x14ac:dyDescent="0.35">
      <c r="N727" s="89">
        <f t="shared" si="11"/>
        <v>0</v>
      </c>
    </row>
    <row r="728" spans="14:14" x14ac:dyDescent="0.35">
      <c r="N728" s="89">
        <f t="shared" si="11"/>
        <v>0</v>
      </c>
    </row>
    <row r="729" spans="14:14" x14ac:dyDescent="0.35">
      <c r="N729" s="89">
        <f t="shared" si="11"/>
        <v>0</v>
      </c>
    </row>
    <row r="730" spans="14:14" x14ac:dyDescent="0.35">
      <c r="N730" s="89">
        <f t="shared" si="11"/>
        <v>0</v>
      </c>
    </row>
    <row r="731" spans="14:14" x14ac:dyDescent="0.35">
      <c r="N731" s="89">
        <f t="shared" si="11"/>
        <v>0</v>
      </c>
    </row>
    <row r="732" spans="14:14" x14ac:dyDescent="0.35">
      <c r="N732" s="89">
        <f t="shared" si="11"/>
        <v>0</v>
      </c>
    </row>
    <row r="733" spans="14:14" x14ac:dyDescent="0.35">
      <c r="N733" s="89">
        <f t="shared" si="11"/>
        <v>0</v>
      </c>
    </row>
    <row r="734" spans="14:14" x14ac:dyDescent="0.35">
      <c r="N734" s="89">
        <f t="shared" si="11"/>
        <v>0</v>
      </c>
    </row>
    <row r="735" spans="14:14" x14ac:dyDescent="0.35">
      <c r="N735" s="89">
        <f t="shared" si="11"/>
        <v>0</v>
      </c>
    </row>
    <row r="736" spans="14:14" x14ac:dyDescent="0.35">
      <c r="N736" s="89">
        <f t="shared" si="11"/>
        <v>0</v>
      </c>
    </row>
    <row r="737" spans="14:14" x14ac:dyDescent="0.35">
      <c r="N737" s="89">
        <f t="shared" si="11"/>
        <v>0</v>
      </c>
    </row>
    <row r="738" spans="14:14" x14ac:dyDescent="0.35">
      <c r="N738" s="89">
        <f t="shared" si="11"/>
        <v>0</v>
      </c>
    </row>
    <row r="739" spans="14:14" x14ac:dyDescent="0.35">
      <c r="N739" s="89">
        <f t="shared" si="11"/>
        <v>0</v>
      </c>
    </row>
    <row r="740" spans="14:14" x14ac:dyDescent="0.35">
      <c r="N740" s="89">
        <f t="shared" si="11"/>
        <v>0</v>
      </c>
    </row>
    <row r="741" spans="14:14" x14ac:dyDescent="0.35">
      <c r="N741" s="89">
        <f t="shared" si="11"/>
        <v>0</v>
      </c>
    </row>
    <row r="742" spans="14:14" x14ac:dyDescent="0.35">
      <c r="N742" s="89">
        <f t="shared" si="11"/>
        <v>0</v>
      </c>
    </row>
    <row r="743" spans="14:14" x14ac:dyDescent="0.35">
      <c r="N743" s="89">
        <f t="shared" si="11"/>
        <v>0</v>
      </c>
    </row>
    <row r="744" spans="14:14" x14ac:dyDescent="0.35">
      <c r="N744" s="89">
        <f t="shared" si="11"/>
        <v>0</v>
      </c>
    </row>
    <row r="745" spans="14:14" x14ac:dyDescent="0.35">
      <c r="N745" s="89">
        <f t="shared" si="11"/>
        <v>0</v>
      </c>
    </row>
    <row r="746" spans="14:14" x14ac:dyDescent="0.35">
      <c r="N746" s="89">
        <f t="shared" si="11"/>
        <v>0</v>
      </c>
    </row>
    <row r="747" spans="14:14" x14ac:dyDescent="0.35">
      <c r="N747" s="89">
        <f t="shared" si="11"/>
        <v>0</v>
      </c>
    </row>
    <row r="748" spans="14:14" x14ac:dyDescent="0.35">
      <c r="N748" s="89">
        <f t="shared" si="11"/>
        <v>0</v>
      </c>
    </row>
    <row r="749" spans="14:14" x14ac:dyDescent="0.35">
      <c r="N749" s="89">
        <f t="shared" si="11"/>
        <v>0</v>
      </c>
    </row>
    <row r="750" spans="14:14" x14ac:dyDescent="0.35">
      <c r="N750" s="89">
        <f t="shared" si="11"/>
        <v>0</v>
      </c>
    </row>
    <row r="751" spans="14:14" x14ac:dyDescent="0.35">
      <c r="N751" s="89">
        <f t="shared" si="11"/>
        <v>0</v>
      </c>
    </row>
    <row r="752" spans="14:14" x14ac:dyDescent="0.35">
      <c r="N752" s="89">
        <f t="shared" si="11"/>
        <v>0</v>
      </c>
    </row>
    <row r="753" spans="14:14" x14ac:dyDescent="0.35">
      <c r="N753" s="89">
        <f t="shared" si="11"/>
        <v>0</v>
      </c>
    </row>
    <row r="754" spans="14:14" x14ac:dyDescent="0.35">
      <c r="N754" s="89">
        <f t="shared" si="11"/>
        <v>0</v>
      </c>
    </row>
    <row r="755" spans="14:14" x14ac:dyDescent="0.35">
      <c r="N755" s="89">
        <f t="shared" si="11"/>
        <v>0</v>
      </c>
    </row>
    <row r="756" spans="14:14" x14ac:dyDescent="0.35">
      <c r="N756" s="89">
        <f t="shared" si="11"/>
        <v>0</v>
      </c>
    </row>
    <row r="757" spans="14:14" x14ac:dyDescent="0.35">
      <c r="N757" s="89">
        <f t="shared" si="11"/>
        <v>0</v>
      </c>
    </row>
    <row r="758" spans="14:14" x14ac:dyDescent="0.35">
      <c r="N758" s="89">
        <f t="shared" si="11"/>
        <v>0</v>
      </c>
    </row>
    <row r="759" spans="14:14" x14ac:dyDescent="0.35">
      <c r="N759" s="89">
        <f t="shared" si="11"/>
        <v>0</v>
      </c>
    </row>
    <row r="760" spans="14:14" x14ac:dyDescent="0.35">
      <c r="N760" s="89">
        <f t="shared" si="11"/>
        <v>0</v>
      </c>
    </row>
    <row r="761" spans="14:14" x14ac:dyDescent="0.35">
      <c r="N761" s="89">
        <f t="shared" si="11"/>
        <v>0</v>
      </c>
    </row>
    <row r="762" spans="14:14" x14ac:dyDescent="0.35">
      <c r="N762" s="89">
        <f t="shared" si="11"/>
        <v>0</v>
      </c>
    </row>
    <row r="763" spans="14:14" x14ac:dyDescent="0.35">
      <c r="N763" s="89">
        <f t="shared" si="11"/>
        <v>0</v>
      </c>
    </row>
    <row r="764" spans="14:14" x14ac:dyDescent="0.35">
      <c r="N764" s="89">
        <f t="shared" si="11"/>
        <v>0</v>
      </c>
    </row>
    <row r="765" spans="14:14" x14ac:dyDescent="0.35">
      <c r="N765" s="89">
        <f t="shared" si="11"/>
        <v>0</v>
      </c>
    </row>
    <row r="766" spans="14:14" x14ac:dyDescent="0.35">
      <c r="N766" s="89">
        <f t="shared" si="11"/>
        <v>0</v>
      </c>
    </row>
    <row r="767" spans="14:14" x14ac:dyDescent="0.35">
      <c r="N767" s="89">
        <f t="shared" si="11"/>
        <v>0</v>
      </c>
    </row>
    <row r="768" spans="14:14" x14ac:dyDescent="0.35">
      <c r="N768" s="89">
        <f t="shared" si="11"/>
        <v>0</v>
      </c>
    </row>
    <row r="769" spans="14:14" x14ac:dyDescent="0.35">
      <c r="N769" s="89">
        <f t="shared" si="11"/>
        <v>0</v>
      </c>
    </row>
    <row r="770" spans="14:14" x14ac:dyDescent="0.35">
      <c r="N770" s="89">
        <f t="shared" si="11"/>
        <v>0</v>
      </c>
    </row>
    <row r="771" spans="14:14" x14ac:dyDescent="0.35">
      <c r="N771" s="89">
        <f t="shared" si="11"/>
        <v>0</v>
      </c>
    </row>
    <row r="772" spans="14:14" x14ac:dyDescent="0.35">
      <c r="N772" s="89">
        <f t="shared" si="11"/>
        <v>0</v>
      </c>
    </row>
    <row r="773" spans="14:14" x14ac:dyDescent="0.35">
      <c r="N773" s="89">
        <f t="shared" si="11"/>
        <v>0</v>
      </c>
    </row>
    <row r="774" spans="14:14" x14ac:dyDescent="0.35">
      <c r="N774" s="89">
        <f t="shared" si="11"/>
        <v>0</v>
      </c>
    </row>
    <row r="775" spans="14:14" x14ac:dyDescent="0.35">
      <c r="N775" s="89">
        <f t="shared" si="11"/>
        <v>0</v>
      </c>
    </row>
    <row r="776" spans="14:14" x14ac:dyDescent="0.35">
      <c r="N776" s="89">
        <f t="shared" si="11"/>
        <v>0</v>
      </c>
    </row>
    <row r="777" spans="14:14" x14ac:dyDescent="0.35">
      <c r="N777" s="89">
        <f t="shared" si="11"/>
        <v>0</v>
      </c>
    </row>
    <row r="778" spans="14:14" x14ac:dyDescent="0.35">
      <c r="N778" s="89">
        <f t="shared" si="11"/>
        <v>0</v>
      </c>
    </row>
    <row r="779" spans="14:14" x14ac:dyDescent="0.35">
      <c r="N779" s="89">
        <f t="shared" si="11"/>
        <v>0</v>
      </c>
    </row>
    <row r="780" spans="14:14" x14ac:dyDescent="0.35">
      <c r="N780" s="89">
        <f t="shared" si="11"/>
        <v>0</v>
      </c>
    </row>
    <row r="781" spans="14:14" x14ac:dyDescent="0.35">
      <c r="N781" s="89">
        <f t="shared" ref="N781:N844" si="12">DATEDIF(E781,K781,"Y")</f>
        <v>0</v>
      </c>
    </row>
    <row r="782" spans="14:14" x14ac:dyDescent="0.35">
      <c r="N782" s="89">
        <f t="shared" si="12"/>
        <v>0</v>
      </c>
    </row>
    <row r="783" spans="14:14" x14ac:dyDescent="0.35">
      <c r="N783" s="89">
        <f t="shared" si="12"/>
        <v>0</v>
      </c>
    </row>
    <row r="784" spans="14:14" x14ac:dyDescent="0.35">
      <c r="N784" s="89">
        <f t="shared" si="12"/>
        <v>0</v>
      </c>
    </row>
    <row r="785" spans="14:14" x14ac:dyDescent="0.35">
      <c r="N785" s="89">
        <f t="shared" si="12"/>
        <v>0</v>
      </c>
    </row>
    <row r="786" spans="14:14" x14ac:dyDescent="0.35">
      <c r="N786" s="89">
        <f t="shared" si="12"/>
        <v>0</v>
      </c>
    </row>
    <row r="787" spans="14:14" x14ac:dyDescent="0.35">
      <c r="N787" s="89">
        <f t="shared" si="12"/>
        <v>0</v>
      </c>
    </row>
    <row r="788" spans="14:14" x14ac:dyDescent="0.35">
      <c r="N788" s="89">
        <f t="shared" si="12"/>
        <v>0</v>
      </c>
    </row>
    <row r="789" spans="14:14" x14ac:dyDescent="0.35">
      <c r="N789" s="89">
        <f t="shared" si="12"/>
        <v>0</v>
      </c>
    </row>
    <row r="790" spans="14:14" x14ac:dyDescent="0.35">
      <c r="N790" s="89">
        <f t="shared" si="12"/>
        <v>0</v>
      </c>
    </row>
    <row r="791" spans="14:14" x14ac:dyDescent="0.35">
      <c r="N791" s="89">
        <f t="shared" si="12"/>
        <v>0</v>
      </c>
    </row>
    <row r="792" spans="14:14" x14ac:dyDescent="0.35">
      <c r="N792" s="89">
        <f t="shared" si="12"/>
        <v>0</v>
      </c>
    </row>
    <row r="793" spans="14:14" x14ac:dyDescent="0.35">
      <c r="N793" s="89">
        <f t="shared" si="12"/>
        <v>0</v>
      </c>
    </row>
    <row r="794" spans="14:14" x14ac:dyDescent="0.35">
      <c r="N794" s="89">
        <f t="shared" si="12"/>
        <v>0</v>
      </c>
    </row>
    <row r="795" spans="14:14" x14ac:dyDescent="0.35">
      <c r="N795" s="89">
        <f t="shared" si="12"/>
        <v>0</v>
      </c>
    </row>
    <row r="796" spans="14:14" x14ac:dyDescent="0.35">
      <c r="N796" s="89">
        <f t="shared" si="12"/>
        <v>0</v>
      </c>
    </row>
    <row r="797" spans="14:14" x14ac:dyDescent="0.35">
      <c r="N797" s="89">
        <f t="shared" si="12"/>
        <v>0</v>
      </c>
    </row>
    <row r="798" spans="14:14" x14ac:dyDescent="0.35">
      <c r="N798" s="89">
        <f t="shared" si="12"/>
        <v>0</v>
      </c>
    </row>
    <row r="799" spans="14:14" x14ac:dyDescent="0.35">
      <c r="N799" s="89">
        <f t="shared" si="12"/>
        <v>0</v>
      </c>
    </row>
    <row r="800" spans="14:14" x14ac:dyDescent="0.35">
      <c r="N800" s="89">
        <f t="shared" si="12"/>
        <v>0</v>
      </c>
    </row>
    <row r="801" spans="14:14" x14ac:dyDescent="0.35">
      <c r="N801" s="89">
        <f t="shared" si="12"/>
        <v>0</v>
      </c>
    </row>
    <row r="802" spans="14:14" x14ac:dyDescent="0.35">
      <c r="N802" s="89">
        <f t="shared" si="12"/>
        <v>0</v>
      </c>
    </row>
    <row r="803" spans="14:14" x14ac:dyDescent="0.35">
      <c r="N803" s="89">
        <f t="shared" si="12"/>
        <v>0</v>
      </c>
    </row>
    <row r="804" spans="14:14" x14ac:dyDescent="0.35">
      <c r="N804" s="89">
        <f t="shared" si="12"/>
        <v>0</v>
      </c>
    </row>
    <row r="805" spans="14:14" x14ac:dyDescent="0.35">
      <c r="N805" s="89">
        <f t="shared" si="12"/>
        <v>0</v>
      </c>
    </row>
    <row r="806" spans="14:14" x14ac:dyDescent="0.35">
      <c r="N806" s="89">
        <f t="shared" si="12"/>
        <v>0</v>
      </c>
    </row>
    <row r="807" spans="14:14" x14ac:dyDescent="0.35">
      <c r="N807" s="89">
        <f t="shared" si="12"/>
        <v>0</v>
      </c>
    </row>
    <row r="808" spans="14:14" x14ac:dyDescent="0.35">
      <c r="N808" s="89">
        <f t="shared" si="12"/>
        <v>0</v>
      </c>
    </row>
    <row r="809" spans="14:14" x14ac:dyDescent="0.35">
      <c r="N809" s="89">
        <f t="shared" si="12"/>
        <v>0</v>
      </c>
    </row>
    <row r="810" spans="14:14" x14ac:dyDescent="0.35">
      <c r="N810" s="89">
        <f t="shared" si="12"/>
        <v>0</v>
      </c>
    </row>
    <row r="811" spans="14:14" x14ac:dyDescent="0.35">
      <c r="N811" s="89">
        <f t="shared" si="12"/>
        <v>0</v>
      </c>
    </row>
    <row r="812" spans="14:14" x14ac:dyDescent="0.35">
      <c r="N812" s="89">
        <f t="shared" si="12"/>
        <v>0</v>
      </c>
    </row>
    <row r="813" spans="14:14" x14ac:dyDescent="0.35">
      <c r="N813" s="89">
        <f t="shared" si="12"/>
        <v>0</v>
      </c>
    </row>
    <row r="814" spans="14:14" x14ac:dyDescent="0.35">
      <c r="N814" s="89">
        <f t="shared" si="12"/>
        <v>0</v>
      </c>
    </row>
    <row r="815" spans="14:14" x14ac:dyDescent="0.35">
      <c r="N815" s="89">
        <f t="shared" si="12"/>
        <v>0</v>
      </c>
    </row>
    <row r="816" spans="14:14" x14ac:dyDescent="0.35">
      <c r="N816" s="89">
        <f t="shared" si="12"/>
        <v>0</v>
      </c>
    </row>
    <row r="817" spans="14:14" x14ac:dyDescent="0.35">
      <c r="N817" s="89">
        <f t="shared" si="12"/>
        <v>0</v>
      </c>
    </row>
    <row r="818" spans="14:14" x14ac:dyDescent="0.35">
      <c r="N818" s="89">
        <f t="shared" si="12"/>
        <v>0</v>
      </c>
    </row>
    <row r="819" spans="14:14" x14ac:dyDescent="0.35">
      <c r="N819" s="89">
        <f t="shared" si="12"/>
        <v>0</v>
      </c>
    </row>
    <row r="820" spans="14:14" x14ac:dyDescent="0.35">
      <c r="N820" s="89">
        <f t="shared" si="12"/>
        <v>0</v>
      </c>
    </row>
    <row r="821" spans="14:14" x14ac:dyDescent="0.35">
      <c r="N821" s="89">
        <f t="shared" si="12"/>
        <v>0</v>
      </c>
    </row>
    <row r="822" spans="14:14" x14ac:dyDescent="0.35">
      <c r="N822" s="89">
        <f t="shared" si="12"/>
        <v>0</v>
      </c>
    </row>
    <row r="823" spans="14:14" x14ac:dyDescent="0.35">
      <c r="N823" s="89">
        <f t="shared" si="12"/>
        <v>0</v>
      </c>
    </row>
    <row r="824" spans="14:14" x14ac:dyDescent="0.35">
      <c r="N824" s="89">
        <f t="shared" si="12"/>
        <v>0</v>
      </c>
    </row>
    <row r="825" spans="14:14" x14ac:dyDescent="0.35">
      <c r="N825" s="89">
        <f t="shared" si="12"/>
        <v>0</v>
      </c>
    </row>
    <row r="826" spans="14:14" x14ac:dyDescent="0.35">
      <c r="N826" s="89">
        <f t="shared" si="12"/>
        <v>0</v>
      </c>
    </row>
    <row r="827" spans="14:14" x14ac:dyDescent="0.35">
      <c r="N827" s="89">
        <f t="shared" si="12"/>
        <v>0</v>
      </c>
    </row>
    <row r="828" spans="14:14" x14ac:dyDescent="0.35">
      <c r="N828" s="89">
        <f t="shared" si="12"/>
        <v>0</v>
      </c>
    </row>
    <row r="829" spans="14:14" x14ac:dyDescent="0.35">
      <c r="N829" s="89">
        <f t="shared" si="12"/>
        <v>0</v>
      </c>
    </row>
    <row r="830" spans="14:14" x14ac:dyDescent="0.35">
      <c r="N830" s="89">
        <f t="shared" si="12"/>
        <v>0</v>
      </c>
    </row>
    <row r="831" spans="14:14" x14ac:dyDescent="0.35">
      <c r="N831" s="89">
        <f t="shared" si="12"/>
        <v>0</v>
      </c>
    </row>
    <row r="832" spans="14:14" x14ac:dyDescent="0.35">
      <c r="N832" s="89">
        <f t="shared" si="12"/>
        <v>0</v>
      </c>
    </row>
    <row r="833" spans="14:14" x14ac:dyDescent="0.35">
      <c r="N833" s="89">
        <f t="shared" si="12"/>
        <v>0</v>
      </c>
    </row>
    <row r="834" spans="14:14" x14ac:dyDescent="0.35">
      <c r="N834" s="89">
        <f t="shared" si="12"/>
        <v>0</v>
      </c>
    </row>
    <row r="835" spans="14:14" x14ac:dyDescent="0.35">
      <c r="N835" s="89">
        <f t="shared" si="12"/>
        <v>0</v>
      </c>
    </row>
    <row r="836" spans="14:14" x14ac:dyDescent="0.35">
      <c r="N836" s="89">
        <f t="shared" si="12"/>
        <v>0</v>
      </c>
    </row>
    <row r="837" spans="14:14" x14ac:dyDescent="0.35">
      <c r="N837" s="89">
        <f t="shared" si="12"/>
        <v>0</v>
      </c>
    </row>
    <row r="838" spans="14:14" x14ac:dyDescent="0.35">
      <c r="N838" s="89">
        <f t="shared" si="12"/>
        <v>0</v>
      </c>
    </row>
    <row r="839" spans="14:14" x14ac:dyDescent="0.35">
      <c r="N839" s="89">
        <f t="shared" si="12"/>
        <v>0</v>
      </c>
    </row>
    <row r="840" spans="14:14" x14ac:dyDescent="0.35">
      <c r="N840" s="89">
        <f t="shared" si="12"/>
        <v>0</v>
      </c>
    </row>
    <row r="841" spans="14:14" x14ac:dyDescent="0.35">
      <c r="N841" s="89">
        <f t="shared" si="12"/>
        <v>0</v>
      </c>
    </row>
    <row r="842" spans="14:14" x14ac:dyDescent="0.35">
      <c r="N842" s="89">
        <f t="shared" si="12"/>
        <v>0</v>
      </c>
    </row>
    <row r="843" spans="14:14" x14ac:dyDescent="0.35">
      <c r="N843" s="89">
        <f t="shared" si="12"/>
        <v>0</v>
      </c>
    </row>
    <row r="844" spans="14:14" x14ac:dyDescent="0.35">
      <c r="N844" s="89">
        <f t="shared" si="12"/>
        <v>0</v>
      </c>
    </row>
    <row r="845" spans="14:14" x14ac:dyDescent="0.35">
      <c r="N845" s="89">
        <f t="shared" ref="N845:N908" si="13">DATEDIF(E845,K845,"Y")</f>
        <v>0</v>
      </c>
    </row>
    <row r="846" spans="14:14" x14ac:dyDescent="0.35">
      <c r="N846" s="89">
        <f t="shared" si="13"/>
        <v>0</v>
      </c>
    </row>
    <row r="847" spans="14:14" x14ac:dyDescent="0.35">
      <c r="N847" s="89">
        <f t="shared" si="13"/>
        <v>0</v>
      </c>
    </row>
    <row r="848" spans="14:14" x14ac:dyDescent="0.35">
      <c r="N848" s="89">
        <f t="shared" si="13"/>
        <v>0</v>
      </c>
    </row>
    <row r="849" spans="14:14" x14ac:dyDescent="0.35">
      <c r="N849" s="89">
        <f t="shared" si="13"/>
        <v>0</v>
      </c>
    </row>
    <row r="850" spans="14:14" x14ac:dyDescent="0.35">
      <c r="N850" s="89">
        <f t="shared" si="13"/>
        <v>0</v>
      </c>
    </row>
    <row r="851" spans="14:14" x14ac:dyDescent="0.35">
      <c r="N851" s="89">
        <f t="shared" si="13"/>
        <v>0</v>
      </c>
    </row>
    <row r="852" spans="14:14" x14ac:dyDescent="0.35">
      <c r="N852" s="89">
        <f t="shared" si="13"/>
        <v>0</v>
      </c>
    </row>
    <row r="853" spans="14:14" x14ac:dyDescent="0.35">
      <c r="N853" s="89">
        <f t="shared" si="13"/>
        <v>0</v>
      </c>
    </row>
    <row r="854" spans="14:14" x14ac:dyDescent="0.35">
      <c r="N854" s="89">
        <f t="shared" si="13"/>
        <v>0</v>
      </c>
    </row>
    <row r="855" spans="14:14" x14ac:dyDescent="0.35">
      <c r="N855" s="89">
        <f t="shared" si="13"/>
        <v>0</v>
      </c>
    </row>
    <row r="856" spans="14:14" x14ac:dyDescent="0.35">
      <c r="N856" s="89">
        <f t="shared" si="13"/>
        <v>0</v>
      </c>
    </row>
    <row r="857" spans="14:14" x14ac:dyDescent="0.35">
      <c r="N857" s="89">
        <f t="shared" si="13"/>
        <v>0</v>
      </c>
    </row>
    <row r="858" spans="14:14" x14ac:dyDescent="0.35">
      <c r="N858" s="89">
        <f t="shared" si="13"/>
        <v>0</v>
      </c>
    </row>
    <row r="859" spans="14:14" x14ac:dyDescent="0.35">
      <c r="N859" s="89">
        <f t="shared" si="13"/>
        <v>0</v>
      </c>
    </row>
    <row r="860" spans="14:14" x14ac:dyDescent="0.35">
      <c r="N860" s="89">
        <f t="shared" si="13"/>
        <v>0</v>
      </c>
    </row>
    <row r="861" spans="14:14" x14ac:dyDescent="0.35">
      <c r="N861" s="89">
        <f t="shared" si="13"/>
        <v>0</v>
      </c>
    </row>
    <row r="862" spans="14:14" x14ac:dyDescent="0.35">
      <c r="N862" s="89">
        <f t="shared" si="13"/>
        <v>0</v>
      </c>
    </row>
    <row r="863" spans="14:14" x14ac:dyDescent="0.35">
      <c r="N863" s="89">
        <f t="shared" si="13"/>
        <v>0</v>
      </c>
    </row>
    <row r="864" spans="14:14" x14ac:dyDescent="0.35">
      <c r="N864" s="89">
        <f t="shared" si="13"/>
        <v>0</v>
      </c>
    </row>
    <row r="865" spans="14:14" x14ac:dyDescent="0.35">
      <c r="N865" s="89">
        <f t="shared" si="13"/>
        <v>0</v>
      </c>
    </row>
    <row r="866" spans="14:14" x14ac:dyDescent="0.35">
      <c r="N866" s="89">
        <f t="shared" si="13"/>
        <v>0</v>
      </c>
    </row>
    <row r="867" spans="14:14" x14ac:dyDescent="0.35">
      <c r="N867" s="89">
        <f t="shared" si="13"/>
        <v>0</v>
      </c>
    </row>
    <row r="868" spans="14:14" x14ac:dyDescent="0.35">
      <c r="N868" s="89">
        <f t="shared" si="13"/>
        <v>0</v>
      </c>
    </row>
    <row r="869" spans="14:14" x14ac:dyDescent="0.35">
      <c r="N869" s="89">
        <f t="shared" si="13"/>
        <v>0</v>
      </c>
    </row>
    <row r="870" spans="14:14" x14ac:dyDescent="0.35">
      <c r="N870" s="89">
        <f t="shared" si="13"/>
        <v>0</v>
      </c>
    </row>
    <row r="871" spans="14:14" x14ac:dyDescent="0.35">
      <c r="N871" s="89">
        <f t="shared" si="13"/>
        <v>0</v>
      </c>
    </row>
    <row r="872" spans="14:14" x14ac:dyDescent="0.35">
      <c r="N872" s="89">
        <f t="shared" si="13"/>
        <v>0</v>
      </c>
    </row>
    <row r="873" spans="14:14" x14ac:dyDescent="0.35">
      <c r="N873" s="89">
        <f t="shared" si="13"/>
        <v>0</v>
      </c>
    </row>
    <row r="874" spans="14:14" x14ac:dyDescent="0.35">
      <c r="N874" s="89">
        <f t="shared" si="13"/>
        <v>0</v>
      </c>
    </row>
    <row r="875" spans="14:14" x14ac:dyDescent="0.35">
      <c r="N875" s="89">
        <f t="shared" si="13"/>
        <v>0</v>
      </c>
    </row>
    <row r="876" spans="14:14" x14ac:dyDescent="0.35">
      <c r="N876" s="89">
        <f t="shared" si="13"/>
        <v>0</v>
      </c>
    </row>
    <row r="877" spans="14:14" x14ac:dyDescent="0.35">
      <c r="N877" s="89">
        <f t="shared" si="13"/>
        <v>0</v>
      </c>
    </row>
    <row r="878" spans="14:14" x14ac:dyDescent="0.35">
      <c r="N878" s="89">
        <f t="shared" si="13"/>
        <v>0</v>
      </c>
    </row>
    <row r="879" spans="14:14" x14ac:dyDescent="0.35">
      <c r="N879" s="89">
        <f t="shared" si="13"/>
        <v>0</v>
      </c>
    </row>
    <row r="880" spans="14:14" x14ac:dyDescent="0.35">
      <c r="N880" s="89">
        <f t="shared" si="13"/>
        <v>0</v>
      </c>
    </row>
    <row r="881" spans="14:14" x14ac:dyDescent="0.35">
      <c r="N881" s="89">
        <f t="shared" si="13"/>
        <v>0</v>
      </c>
    </row>
    <row r="882" spans="14:14" x14ac:dyDescent="0.35">
      <c r="N882" s="89">
        <f t="shared" si="13"/>
        <v>0</v>
      </c>
    </row>
    <row r="883" spans="14:14" x14ac:dyDescent="0.35">
      <c r="N883" s="89">
        <f t="shared" si="13"/>
        <v>0</v>
      </c>
    </row>
    <row r="884" spans="14:14" x14ac:dyDescent="0.35">
      <c r="N884" s="89">
        <f t="shared" si="13"/>
        <v>0</v>
      </c>
    </row>
    <row r="885" spans="14:14" x14ac:dyDescent="0.35">
      <c r="N885" s="89">
        <f t="shared" si="13"/>
        <v>0</v>
      </c>
    </row>
    <row r="886" spans="14:14" x14ac:dyDescent="0.35">
      <c r="N886" s="89">
        <f t="shared" si="13"/>
        <v>0</v>
      </c>
    </row>
    <row r="887" spans="14:14" x14ac:dyDescent="0.35">
      <c r="N887" s="89">
        <f t="shared" si="13"/>
        <v>0</v>
      </c>
    </row>
    <row r="888" spans="14:14" x14ac:dyDescent="0.35">
      <c r="N888" s="89">
        <f t="shared" si="13"/>
        <v>0</v>
      </c>
    </row>
    <row r="889" spans="14:14" x14ac:dyDescent="0.35">
      <c r="N889" s="89">
        <f t="shared" si="13"/>
        <v>0</v>
      </c>
    </row>
    <row r="890" spans="14:14" x14ac:dyDescent="0.35">
      <c r="N890" s="89">
        <f t="shared" si="13"/>
        <v>0</v>
      </c>
    </row>
    <row r="891" spans="14:14" x14ac:dyDescent="0.35">
      <c r="N891" s="89">
        <f t="shared" si="13"/>
        <v>0</v>
      </c>
    </row>
    <row r="892" spans="14:14" x14ac:dyDescent="0.35">
      <c r="N892" s="89">
        <f t="shared" si="13"/>
        <v>0</v>
      </c>
    </row>
    <row r="893" spans="14:14" x14ac:dyDescent="0.35">
      <c r="N893" s="89">
        <f t="shared" si="13"/>
        <v>0</v>
      </c>
    </row>
    <row r="894" spans="14:14" x14ac:dyDescent="0.35">
      <c r="N894" s="89">
        <f t="shared" si="13"/>
        <v>0</v>
      </c>
    </row>
    <row r="895" spans="14:14" x14ac:dyDescent="0.35">
      <c r="N895" s="89">
        <f t="shared" si="13"/>
        <v>0</v>
      </c>
    </row>
    <row r="896" spans="14:14" x14ac:dyDescent="0.35">
      <c r="N896" s="89">
        <f t="shared" si="13"/>
        <v>0</v>
      </c>
    </row>
    <row r="897" spans="14:14" x14ac:dyDescent="0.35">
      <c r="N897" s="89">
        <f t="shared" si="13"/>
        <v>0</v>
      </c>
    </row>
    <row r="898" spans="14:14" x14ac:dyDescent="0.35">
      <c r="N898" s="89">
        <f t="shared" si="13"/>
        <v>0</v>
      </c>
    </row>
    <row r="899" spans="14:14" x14ac:dyDescent="0.35">
      <c r="N899" s="89">
        <f t="shared" si="13"/>
        <v>0</v>
      </c>
    </row>
    <row r="900" spans="14:14" x14ac:dyDescent="0.35">
      <c r="N900" s="89">
        <f t="shared" si="13"/>
        <v>0</v>
      </c>
    </row>
    <row r="901" spans="14:14" x14ac:dyDescent="0.35">
      <c r="N901" s="89">
        <f t="shared" si="13"/>
        <v>0</v>
      </c>
    </row>
    <row r="902" spans="14:14" x14ac:dyDescent="0.35">
      <c r="N902" s="89">
        <f t="shared" si="13"/>
        <v>0</v>
      </c>
    </row>
    <row r="903" spans="14:14" x14ac:dyDescent="0.35">
      <c r="N903" s="89">
        <f t="shared" si="13"/>
        <v>0</v>
      </c>
    </row>
    <row r="904" spans="14:14" x14ac:dyDescent="0.35">
      <c r="N904" s="89">
        <f t="shared" si="13"/>
        <v>0</v>
      </c>
    </row>
    <row r="905" spans="14:14" x14ac:dyDescent="0.35">
      <c r="N905" s="89">
        <f t="shared" si="13"/>
        <v>0</v>
      </c>
    </row>
    <row r="906" spans="14:14" x14ac:dyDescent="0.35">
      <c r="N906" s="89">
        <f t="shared" si="13"/>
        <v>0</v>
      </c>
    </row>
    <row r="907" spans="14:14" x14ac:dyDescent="0.35">
      <c r="N907" s="89">
        <f t="shared" si="13"/>
        <v>0</v>
      </c>
    </row>
    <row r="908" spans="14:14" x14ac:dyDescent="0.35">
      <c r="N908" s="89">
        <f t="shared" si="13"/>
        <v>0</v>
      </c>
    </row>
    <row r="909" spans="14:14" x14ac:dyDescent="0.35">
      <c r="N909" s="89">
        <f t="shared" ref="N909:N972" si="14">DATEDIF(E909,K909,"Y")</f>
        <v>0</v>
      </c>
    </row>
    <row r="910" spans="14:14" x14ac:dyDescent="0.35">
      <c r="N910" s="89">
        <f t="shared" si="14"/>
        <v>0</v>
      </c>
    </row>
    <row r="911" spans="14:14" x14ac:dyDescent="0.35">
      <c r="N911" s="89">
        <f t="shared" si="14"/>
        <v>0</v>
      </c>
    </row>
    <row r="912" spans="14:14" x14ac:dyDescent="0.35">
      <c r="N912" s="89">
        <f t="shared" si="14"/>
        <v>0</v>
      </c>
    </row>
    <row r="913" spans="14:14" x14ac:dyDescent="0.35">
      <c r="N913" s="89">
        <f t="shared" si="14"/>
        <v>0</v>
      </c>
    </row>
    <row r="914" spans="14:14" x14ac:dyDescent="0.35">
      <c r="N914" s="89">
        <f t="shared" si="14"/>
        <v>0</v>
      </c>
    </row>
    <row r="915" spans="14:14" x14ac:dyDescent="0.35">
      <c r="N915" s="89">
        <f t="shared" si="14"/>
        <v>0</v>
      </c>
    </row>
    <row r="916" spans="14:14" x14ac:dyDescent="0.35">
      <c r="N916" s="89">
        <f t="shared" si="14"/>
        <v>0</v>
      </c>
    </row>
    <row r="917" spans="14:14" x14ac:dyDescent="0.35">
      <c r="N917" s="89">
        <f t="shared" si="14"/>
        <v>0</v>
      </c>
    </row>
    <row r="918" spans="14:14" x14ac:dyDescent="0.35">
      <c r="N918" s="89">
        <f t="shared" si="14"/>
        <v>0</v>
      </c>
    </row>
    <row r="919" spans="14:14" x14ac:dyDescent="0.35">
      <c r="N919" s="89">
        <f t="shared" si="14"/>
        <v>0</v>
      </c>
    </row>
    <row r="920" spans="14:14" x14ac:dyDescent="0.35">
      <c r="N920" s="89">
        <f t="shared" si="14"/>
        <v>0</v>
      </c>
    </row>
    <row r="921" spans="14:14" x14ac:dyDescent="0.35">
      <c r="N921" s="89">
        <f t="shared" si="14"/>
        <v>0</v>
      </c>
    </row>
    <row r="922" spans="14:14" x14ac:dyDescent="0.35">
      <c r="N922" s="89">
        <f t="shared" si="14"/>
        <v>0</v>
      </c>
    </row>
    <row r="923" spans="14:14" x14ac:dyDescent="0.35">
      <c r="N923" s="89">
        <f t="shared" si="14"/>
        <v>0</v>
      </c>
    </row>
    <row r="924" spans="14:14" x14ac:dyDescent="0.35">
      <c r="N924" s="89">
        <f t="shared" si="14"/>
        <v>0</v>
      </c>
    </row>
    <row r="925" spans="14:14" x14ac:dyDescent="0.35">
      <c r="N925" s="89">
        <f t="shared" si="14"/>
        <v>0</v>
      </c>
    </row>
    <row r="926" spans="14:14" x14ac:dyDescent="0.35">
      <c r="N926" s="89">
        <f t="shared" si="14"/>
        <v>0</v>
      </c>
    </row>
    <row r="927" spans="14:14" x14ac:dyDescent="0.35">
      <c r="N927" s="89">
        <f t="shared" si="14"/>
        <v>0</v>
      </c>
    </row>
    <row r="928" spans="14:14" x14ac:dyDescent="0.35">
      <c r="N928" s="89">
        <f t="shared" si="14"/>
        <v>0</v>
      </c>
    </row>
    <row r="929" spans="14:14" x14ac:dyDescent="0.35">
      <c r="N929" s="89">
        <f t="shared" si="14"/>
        <v>0</v>
      </c>
    </row>
    <row r="930" spans="14:14" x14ac:dyDescent="0.35">
      <c r="N930" s="89">
        <f t="shared" si="14"/>
        <v>0</v>
      </c>
    </row>
    <row r="931" spans="14:14" x14ac:dyDescent="0.35">
      <c r="N931" s="89">
        <f t="shared" si="14"/>
        <v>0</v>
      </c>
    </row>
    <row r="932" spans="14:14" x14ac:dyDescent="0.35">
      <c r="N932" s="89">
        <f t="shared" si="14"/>
        <v>0</v>
      </c>
    </row>
    <row r="933" spans="14:14" x14ac:dyDescent="0.35">
      <c r="N933" s="89">
        <f t="shared" si="14"/>
        <v>0</v>
      </c>
    </row>
    <row r="934" spans="14:14" x14ac:dyDescent="0.35">
      <c r="N934" s="89">
        <f t="shared" si="14"/>
        <v>0</v>
      </c>
    </row>
    <row r="935" spans="14:14" x14ac:dyDescent="0.35">
      <c r="N935" s="89">
        <f t="shared" si="14"/>
        <v>0</v>
      </c>
    </row>
    <row r="936" spans="14:14" x14ac:dyDescent="0.35">
      <c r="N936" s="89">
        <f t="shared" si="14"/>
        <v>0</v>
      </c>
    </row>
    <row r="937" spans="14:14" x14ac:dyDescent="0.35">
      <c r="N937" s="89">
        <f t="shared" si="14"/>
        <v>0</v>
      </c>
    </row>
    <row r="938" spans="14:14" x14ac:dyDescent="0.35">
      <c r="N938" s="89">
        <f t="shared" si="14"/>
        <v>0</v>
      </c>
    </row>
    <row r="939" spans="14:14" x14ac:dyDescent="0.35">
      <c r="N939" s="89">
        <f t="shared" si="14"/>
        <v>0</v>
      </c>
    </row>
    <row r="940" spans="14:14" x14ac:dyDescent="0.35">
      <c r="N940" s="89">
        <f t="shared" si="14"/>
        <v>0</v>
      </c>
    </row>
    <row r="941" spans="14:14" x14ac:dyDescent="0.35">
      <c r="N941" s="89">
        <f t="shared" si="14"/>
        <v>0</v>
      </c>
    </row>
    <row r="942" spans="14:14" x14ac:dyDescent="0.35">
      <c r="N942" s="89">
        <f t="shared" si="14"/>
        <v>0</v>
      </c>
    </row>
    <row r="943" spans="14:14" x14ac:dyDescent="0.35">
      <c r="N943" s="89">
        <f t="shared" si="14"/>
        <v>0</v>
      </c>
    </row>
    <row r="944" spans="14:14" x14ac:dyDescent="0.35">
      <c r="N944" s="89">
        <f t="shared" si="14"/>
        <v>0</v>
      </c>
    </row>
    <row r="945" spans="14:14" x14ac:dyDescent="0.35">
      <c r="N945" s="89">
        <f t="shared" si="14"/>
        <v>0</v>
      </c>
    </row>
    <row r="946" spans="14:14" x14ac:dyDescent="0.35">
      <c r="N946" s="89">
        <f t="shared" si="14"/>
        <v>0</v>
      </c>
    </row>
    <row r="947" spans="14:14" x14ac:dyDescent="0.35">
      <c r="N947" s="89">
        <f t="shared" si="14"/>
        <v>0</v>
      </c>
    </row>
    <row r="948" spans="14:14" x14ac:dyDescent="0.35">
      <c r="N948" s="89">
        <f t="shared" si="14"/>
        <v>0</v>
      </c>
    </row>
    <row r="949" spans="14:14" x14ac:dyDescent="0.35">
      <c r="N949" s="89">
        <f t="shared" si="14"/>
        <v>0</v>
      </c>
    </row>
    <row r="950" spans="14:14" x14ac:dyDescent="0.35">
      <c r="N950" s="89">
        <f t="shared" si="14"/>
        <v>0</v>
      </c>
    </row>
    <row r="951" spans="14:14" x14ac:dyDescent="0.35">
      <c r="N951" s="89">
        <f t="shared" si="14"/>
        <v>0</v>
      </c>
    </row>
    <row r="952" spans="14:14" x14ac:dyDescent="0.35">
      <c r="N952" s="89">
        <f t="shared" si="14"/>
        <v>0</v>
      </c>
    </row>
    <row r="953" spans="14:14" x14ac:dyDescent="0.35">
      <c r="N953" s="89">
        <f t="shared" si="14"/>
        <v>0</v>
      </c>
    </row>
    <row r="954" spans="14:14" x14ac:dyDescent="0.35">
      <c r="N954" s="89">
        <f t="shared" si="14"/>
        <v>0</v>
      </c>
    </row>
    <row r="955" spans="14:14" x14ac:dyDescent="0.35">
      <c r="N955" s="89">
        <f t="shared" si="14"/>
        <v>0</v>
      </c>
    </row>
    <row r="956" spans="14:14" x14ac:dyDescent="0.35">
      <c r="N956" s="89">
        <f t="shared" si="14"/>
        <v>0</v>
      </c>
    </row>
    <row r="957" spans="14:14" x14ac:dyDescent="0.35">
      <c r="N957" s="89">
        <f t="shared" si="14"/>
        <v>0</v>
      </c>
    </row>
    <row r="958" spans="14:14" x14ac:dyDescent="0.35">
      <c r="N958" s="89">
        <f t="shared" si="14"/>
        <v>0</v>
      </c>
    </row>
    <row r="959" spans="14:14" x14ac:dyDescent="0.35">
      <c r="N959" s="89">
        <f t="shared" si="14"/>
        <v>0</v>
      </c>
    </row>
    <row r="960" spans="14:14" x14ac:dyDescent="0.35">
      <c r="N960" s="89">
        <f t="shared" si="14"/>
        <v>0</v>
      </c>
    </row>
    <row r="961" spans="14:14" x14ac:dyDescent="0.35">
      <c r="N961" s="89">
        <f t="shared" si="14"/>
        <v>0</v>
      </c>
    </row>
    <row r="962" spans="14:14" x14ac:dyDescent="0.35">
      <c r="N962" s="89">
        <f t="shared" si="14"/>
        <v>0</v>
      </c>
    </row>
    <row r="963" spans="14:14" x14ac:dyDescent="0.35">
      <c r="N963" s="89">
        <f t="shared" si="14"/>
        <v>0</v>
      </c>
    </row>
    <row r="964" spans="14:14" x14ac:dyDescent="0.35">
      <c r="N964" s="89">
        <f t="shared" si="14"/>
        <v>0</v>
      </c>
    </row>
    <row r="965" spans="14:14" x14ac:dyDescent="0.35">
      <c r="N965" s="89">
        <f t="shared" si="14"/>
        <v>0</v>
      </c>
    </row>
    <row r="966" spans="14:14" x14ac:dyDescent="0.35">
      <c r="N966" s="89">
        <f t="shared" si="14"/>
        <v>0</v>
      </c>
    </row>
    <row r="967" spans="14:14" x14ac:dyDescent="0.35">
      <c r="N967" s="89">
        <f t="shared" si="14"/>
        <v>0</v>
      </c>
    </row>
    <row r="968" spans="14:14" x14ac:dyDescent="0.35">
      <c r="N968" s="89">
        <f t="shared" si="14"/>
        <v>0</v>
      </c>
    </row>
    <row r="969" spans="14:14" x14ac:dyDescent="0.35">
      <c r="N969" s="89">
        <f t="shared" si="14"/>
        <v>0</v>
      </c>
    </row>
    <row r="970" spans="14:14" x14ac:dyDescent="0.35">
      <c r="N970" s="89">
        <f t="shared" si="14"/>
        <v>0</v>
      </c>
    </row>
    <row r="971" spans="14:14" x14ac:dyDescent="0.35">
      <c r="N971" s="89">
        <f t="shared" si="14"/>
        <v>0</v>
      </c>
    </row>
    <row r="972" spans="14:14" x14ac:dyDescent="0.35">
      <c r="N972" s="89">
        <f t="shared" si="14"/>
        <v>0</v>
      </c>
    </row>
    <row r="973" spans="14:14" x14ac:dyDescent="0.35">
      <c r="N973" s="89">
        <f t="shared" ref="N973:N1012" si="15">DATEDIF(E973,K973,"Y")</f>
        <v>0</v>
      </c>
    </row>
    <row r="974" spans="14:14" x14ac:dyDescent="0.35">
      <c r="N974" s="89">
        <f t="shared" si="15"/>
        <v>0</v>
      </c>
    </row>
    <row r="975" spans="14:14" x14ac:dyDescent="0.35">
      <c r="N975" s="89">
        <f t="shared" si="15"/>
        <v>0</v>
      </c>
    </row>
    <row r="976" spans="14:14" x14ac:dyDescent="0.35">
      <c r="N976" s="89">
        <f t="shared" si="15"/>
        <v>0</v>
      </c>
    </row>
    <row r="977" spans="14:14" x14ac:dyDescent="0.35">
      <c r="N977" s="89">
        <f t="shared" si="15"/>
        <v>0</v>
      </c>
    </row>
    <row r="978" spans="14:14" x14ac:dyDescent="0.35">
      <c r="N978" s="89">
        <f t="shared" si="15"/>
        <v>0</v>
      </c>
    </row>
    <row r="979" spans="14:14" x14ac:dyDescent="0.35">
      <c r="N979" s="89">
        <f t="shared" si="15"/>
        <v>0</v>
      </c>
    </row>
    <row r="980" spans="14:14" x14ac:dyDescent="0.35">
      <c r="N980" s="89">
        <f t="shared" si="15"/>
        <v>0</v>
      </c>
    </row>
    <row r="981" spans="14:14" x14ac:dyDescent="0.35">
      <c r="N981" s="89">
        <f t="shared" si="15"/>
        <v>0</v>
      </c>
    </row>
    <row r="982" spans="14:14" x14ac:dyDescent="0.35">
      <c r="N982" s="89">
        <f t="shared" si="15"/>
        <v>0</v>
      </c>
    </row>
    <row r="983" spans="14:14" x14ac:dyDescent="0.35">
      <c r="N983" s="89">
        <f t="shared" si="15"/>
        <v>0</v>
      </c>
    </row>
    <row r="984" spans="14:14" x14ac:dyDescent="0.35">
      <c r="N984" s="89">
        <f t="shared" si="15"/>
        <v>0</v>
      </c>
    </row>
    <row r="985" spans="14:14" x14ac:dyDescent="0.35">
      <c r="N985" s="89">
        <f t="shared" si="15"/>
        <v>0</v>
      </c>
    </row>
    <row r="986" spans="14:14" x14ac:dyDescent="0.35">
      <c r="N986" s="89">
        <f t="shared" si="15"/>
        <v>0</v>
      </c>
    </row>
    <row r="987" spans="14:14" x14ac:dyDescent="0.35">
      <c r="N987" s="89">
        <f t="shared" si="15"/>
        <v>0</v>
      </c>
    </row>
    <row r="988" spans="14:14" x14ac:dyDescent="0.35">
      <c r="N988" s="89">
        <f t="shared" si="15"/>
        <v>0</v>
      </c>
    </row>
    <row r="989" spans="14:14" x14ac:dyDescent="0.35">
      <c r="N989" s="89">
        <f t="shared" si="15"/>
        <v>0</v>
      </c>
    </row>
    <row r="990" spans="14:14" x14ac:dyDescent="0.35">
      <c r="N990" s="89">
        <f t="shared" si="15"/>
        <v>0</v>
      </c>
    </row>
    <row r="991" spans="14:14" x14ac:dyDescent="0.35">
      <c r="N991" s="89">
        <f t="shared" si="15"/>
        <v>0</v>
      </c>
    </row>
    <row r="992" spans="14:14" x14ac:dyDescent="0.35">
      <c r="N992" s="89">
        <f t="shared" si="15"/>
        <v>0</v>
      </c>
    </row>
    <row r="993" spans="14:14" x14ac:dyDescent="0.35">
      <c r="N993" s="89">
        <f t="shared" si="15"/>
        <v>0</v>
      </c>
    </row>
    <row r="994" spans="14:14" x14ac:dyDescent="0.35">
      <c r="N994" s="89">
        <f t="shared" si="15"/>
        <v>0</v>
      </c>
    </row>
    <row r="995" spans="14:14" x14ac:dyDescent="0.35">
      <c r="N995" s="89">
        <f t="shared" si="15"/>
        <v>0</v>
      </c>
    </row>
    <row r="996" spans="14:14" x14ac:dyDescent="0.35">
      <c r="N996" s="89">
        <f t="shared" si="15"/>
        <v>0</v>
      </c>
    </row>
    <row r="997" spans="14:14" x14ac:dyDescent="0.35">
      <c r="N997" s="89">
        <f t="shared" si="15"/>
        <v>0</v>
      </c>
    </row>
    <row r="998" spans="14:14" x14ac:dyDescent="0.35">
      <c r="N998" s="89">
        <f t="shared" si="15"/>
        <v>0</v>
      </c>
    </row>
    <row r="999" spans="14:14" x14ac:dyDescent="0.35">
      <c r="N999" s="89">
        <f t="shared" si="15"/>
        <v>0</v>
      </c>
    </row>
    <row r="1000" spans="14:14" x14ac:dyDescent="0.35">
      <c r="N1000" s="89">
        <f t="shared" si="15"/>
        <v>0</v>
      </c>
    </row>
    <row r="1001" spans="14:14" x14ac:dyDescent="0.35">
      <c r="N1001" s="89">
        <f t="shared" si="15"/>
        <v>0</v>
      </c>
    </row>
    <row r="1002" spans="14:14" x14ac:dyDescent="0.35">
      <c r="N1002" s="89">
        <f t="shared" si="15"/>
        <v>0</v>
      </c>
    </row>
    <row r="1003" spans="14:14" x14ac:dyDescent="0.35">
      <c r="N1003" s="89">
        <f t="shared" si="15"/>
        <v>0</v>
      </c>
    </row>
    <row r="1004" spans="14:14" x14ac:dyDescent="0.35">
      <c r="N1004" s="89">
        <f t="shared" si="15"/>
        <v>0</v>
      </c>
    </row>
    <row r="1005" spans="14:14" x14ac:dyDescent="0.35">
      <c r="N1005" s="89">
        <f t="shared" si="15"/>
        <v>0</v>
      </c>
    </row>
    <row r="1006" spans="14:14" x14ac:dyDescent="0.35">
      <c r="N1006" s="89">
        <f t="shared" si="15"/>
        <v>0</v>
      </c>
    </row>
    <row r="1007" spans="14:14" x14ac:dyDescent="0.35">
      <c r="N1007" s="89">
        <f t="shared" si="15"/>
        <v>0</v>
      </c>
    </row>
    <row r="1008" spans="14:14" x14ac:dyDescent="0.35">
      <c r="N1008" s="89">
        <f t="shared" si="15"/>
        <v>0</v>
      </c>
    </row>
    <row r="1009" spans="14:14" x14ac:dyDescent="0.35">
      <c r="N1009" s="89">
        <f t="shared" si="15"/>
        <v>0</v>
      </c>
    </row>
    <row r="1010" spans="14:14" x14ac:dyDescent="0.35">
      <c r="N1010" s="89">
        <f t="shared" si="15"/>
        <v>0</v>
      </c>
    </row>
    <row r="1011" spans="14:14" x14ac:dyDescent="0.35">
      <c r="N1011" s="89">
        <f t="shared" si="15"/>
        <v>0</v>
      </c>
    </row>
    <row r="1012" spans="14:14" x14ac:dyDescent="0.35">
      <c r="N1012" s="89">
        <f t="shared" si="15"/>
        <v>0</v>
      </c>
    </row>
  </sheetData>
  <protectedRanges>
    <protectedRange sqref="A12:M5000" name="Plage1"/>
  </protectedRanges>
  <autoFilter ref="A10:M20"/>
  <mergeCells count="1">
    <mergeCell ref="A9:M9"/>
  </mergeCells>
  <dataValidations count="2">
    <dataValidation operator="equal" allowBlank="1" showInputMessage="1" showErrorMessage="1" error="format xx-xx-xx (day-month-year)" sqref="E11 K11:L11"/>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BACK!$A$1:$A$2</xm:f>
          </x14:formula1>
          <xm:sqref>I12:J1701</xm:sqref>
        </x14:dataValidation>
        <x14:dataValidation type="list" allowBlank="1" showInputMessage="1" showErrorMessage="1">
          <x14:formula1>
            <xm:f>BACK!$B$1:$B$3</xm:f>
          </x14:formula1>
          <xm:sqref>F12:F1711</xm:sqref>
        </x14:dataValidation>
        <x14:dataValidation type="list" allowBlank="1" showInputMessage="1" showErrorMessage="1">
          <x14:formula1>
            <xm:f>BACK!$C$1:$C$209</xm:f>
          </x14:formula1>
          <xm:sqref>G12:H1703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6"/>
  <sheetViews>
    <sheetView zoomScale="70" zoomScaleNormal="70" workbookViewId="0">
      <selection activeCell="A6" sqref="A6"/>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98</v>
      </c>
      <c r="B1" s="8" t="s">
        <v>99</v>
      </c>
      <c r="C1" s="14"/>
      <c r="D1" s="14"/>
      <c r="E1" s="14"/>
    </row>
    <row r="2" spans="1:6" ht="25.8" x14ac:dyDescent="0.35">
      <c r="A2" s="8"/>
      <c r="B2" s="8"/>
      <c r="C2" s="8"/>
      <c r="D2" s="14"/>
      <c r="E2" s="14"/>
    </row>
    <row r="3" spans="1:6" x14ac:dyDescent="0.35">
      <c r="A3" s="12" t="s">
        <v>114</v>
      </c>
      <c r="B3" s="12"/>
      <c r="C3" s="12"/>
      <c r="D3" s="12"/>
      <c r="E3" s="12"/>
      <c r="F3" s="12"/>
    </row>
    <row r="4" spans="1:6" x14ac:dyDescent="0.35">
      <c r="A4" s="13" t="s">
        <v>115</v>
      </c>
      <c r="B4" s="13"/>
      <c r="C4" s="13"/>
      <c r="D4" s="13"/>
      <c r="E4" s="13"/>
      <c r="F4" s="13"/>
    </row>
    <row r="5" spans="1:6" x14ac:dyDescent="0.35">
      <c r="A5" s="13" t="s">
        <v>254</v>
      </c>
      <c r="B5" s="13"/>
      <c r="C5" s="13"/>
      <c r="D5" s="13"/>
      <c r="E5" s="13"/>
      <c r="F5" s="13"/>
    </row>
    <row r="6" spans="1:6" x14ac:dyDescent="0.35">
      <c r="A6" s="13" t="s">
        <v>255</v>
      </c>
      <c r="B6" s="13"/>
      <c r="C6" s="13"/>
      <c r="D6" s="13"/>
      <c r="E6" s="13"/>
      <c r="F6"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dimension ref="A1:AC1747"/>
  <sheetViews>
    <sheetView topLeftCell="E1153" zoomScale="70" zoomScaleNormal="70" workbookViewId="0">
      <selection activeCell="R1174" sqref="R1174"/>
    </sheetView>
  </sheetViews>
  <sheetFormatPr baseColWidth="10" defaultColWidth="11.5546875" defaultRowHeight="18" x14ac:dyDescent="0.35"/>
  <cols>
    <col min="1" max="1" width="18.44140625" style="95" customWidth="1"/>
    <col min="2" max="2" width="15.5546875" style="95" customWidth="1"/>
    <col min="3" max="3" width="14.21875" style="95" customWidth="1"/>
    <col min="4" max="4" width="14.21875" style="93" customWidth="1"/>
    <col min="5" max="5" width="11.5546875" style="94" customWidth="1"/>
    <col min="6" max="6" width="11.5546875" style="95" customWidth="1"/>
    <col min="7" max="7" width="13" style="95" customWidth="1"/>
    <col min="8" max="8" width="11.5546875" style="95" customWidth="1"/>
    <col min="9" max="9" width="14.88671875" style="95" customWidth="1"/>
    <col min="10" max="10" width="12.77734375" style="95" customWidth="1"/>
    <col min="11" max="11" width="13.88671875" style="95" customWidth="1"/>
    <col min="12" max="12" width="14.33203125" style="94" customWidth="1"/>
    <col min="13" max="13" width="12.33203125" style="96" customWidth="1"/>
    <col min="14" max="14" width="15.6640625" style="98" customWidth="1"/>
    <col min="15" max="15" width="12.77734375" style="98" customWidth="1"/>
    <col min="16" max="16" width="14.6640625" style="96" customWidth="1"/>
    <col min="17" max="17" width="27.44140625" style="98" customWidth="1"/>
    <col min="18" max="18" width="15.77734375" style="98" customWidth="1"/>
    <col min="19" max="19" width="17.88671875" style="98" customWidth="1"/>
    <col min="20" max="20" width="16.21875" style="96" customWidth="1"/>
    <col min="21" max="28" width="11.5546875" style="95"/>
    <col min="29" max="29" width="30.44140625" style="95" hidden="1" customWidth="1"/>
    <col min="30" max="16384" width="11.5546875" style="95"/>
  </cols>
  <sheetData>
    <row r="1" spans="1:29" s="125" customFormat="1" ht="21" x14ac:dyDescent="0.3">
      <c r="A1" s="124" t="s">
        <v>36</v>
      </c>
      <c r="B1" s="125" t="s">
        <v>28</v>
      </c>
      <c r="D1" s="136"/>
      <c r="E1" s="137"/>
      <c r="L1" s="137"/>
      <c r="M1" s="138"/>
      <c r="N1" s="131"/>
      <c r="O1" s="131"/>
      <c r="P1" s="138"/>
      <c r="Q1" s="131"/>
      <c r="R1" s="131"/>
      <c r="S1" s="131"/>
      <c r="T1" s="138"/>
      <c r="AC1" s="64" t="s">
        <v>261</v>
      </c>
    </row>
    <row r="2" spans="1:29" s="125" customFormat="1" ht="21" x14ac:dyDescent="0.3">
      <c r="A2" s="131"/>
      <c r="D2" s="136"/>
      <c r="E2" s="137"/>
      <c r="L2" s="137"/>
      <c r="M2" s="131"/>
      <c r="N2" s="131"/>
      <c r="O2" s="131"/>
      <c r="P2" s="131"/>
      <c r="Q2" s="131"/>
      <c r="R2" s="131"/>
      <c r="S2" s="131"/>
      <c r="T2" s="131"/>
      <c r="AC2" s="64" t="s">
        <v>262</v>
      </c>
    </row>
    <row r="3" spans="1:29" s="60" customFormat="1" ht="21" x14ac:dyDescent="0.4">
      <c r="A3" s="65" t="s">
        <v>114</v>
      </c>
      <c r="B3" s="65"/>
      <c r="C3" s="65"/>
      <c r="D3" s="66"/>
      <c r="E3" s="67"/>
      <c r="J3" s="61"/>
      <c r="K3" s="61"/>
      <c r="L3" s="62"/>
      <c r="M3" s="61"/>
      <c r="N3" s="61"/>
      <c r="O3" s="61"/>
      <c r="AC3" s="64" t="s">
        <v>263</v>
      </c>
    </row>
    <row r="4" spans="1:29" s="60" customFormat="1" ht="21" x14ac:dyDescent="0.4">
      <c r="A4" s="68" t="s">
        <v>260</v>
      </c>
      <c r="B4" s="68"/>
      <c r="C4" s="68"/>
      <c r="D4" s="69"/>
      <c r="E4" s="70"/>
      <c r="J4" s="61"/>
      <c r="K4" s="61"/>
      <c r="L4" s="62"/>
      <c r="M4" s="61"/>
      <c r="N4" s="61"/>
      <c r="O4" s="61"/>
      <c r="AC4" s="64" t="s">
        <v>264</v>
      </c>
    </row>
    <row r="5" spans="1:29" s="73" customFormat="1" x14ac:dyDescent="0.35">
      <c r="A5" s="68" t="s">
        <v>254</v>
      </c>
      <c r="B5" s="68"/>
      <c r="C5" s="68"/>
      <c r="D5" s="69"/>
      <c r="E5" s="70"/>
      <c r="F5" s="71"/>
      <c r="G5" s="71"/>
      <c r="H5" s="71"/>
      <c r="I5" s="71"/>
      <c r="J5" s="71"/>
      <c r="K5" s="71"/>
      <c r="L5" s="72"/>
      <c r="M5" s="71"/>
      <c r="N5" s="71"/>
      <c r="O5" s="71"/>
      <c r="P5" s="71"/>
      <c r="Q5" s="71"/>
      <c r="R5" s="71"/>
      <c r="S5" s="71"/>
      <c r="T5" s="71"/>
      <c r="AC5" s="64" t="s">
        <v>265</v>
      </c>
    </row>
    <row r="6" spans="1:29" s="73" customFormat="1" x14ac:dyDescent="0.35">
      <c r="A6" s="68" t="s">
        <v>483</v>
      </c>
      <c r="B6" s="68"/>
      <c r="C6" s="68"/>
      <c r="D6" s="69"/>
      <c r="E6" s="70"/>
      <c r="F6" s="71"/>
      <c r="G6" s="71"/>
      <c r="H6" s="71"/>
      <c r="I6" s="71"/>
      <c r="J6" s="71"/>
      <c r="K6" s="71"/>
      <c r="L6" s="72"/>
      <c r="M6" s="71"/>
      <c r="N6" s="71"/>
      <c r="O6" s="71"/>
      <c r="P6" s="71"/>
      <c r="Q6" s="71"/>
      <c r="R6" s="71"/>
      <c r="S6" s="71"/>
      <c r="T6" s="71"/>
      <c r="AC6" s="64" t="s">
        <v>266</v>
      </c>
    </row>
    <row r="7" spans="1:29" s="73" customFormat="1" x14ac:dyDescent="0.35">
      <c r="A7" s="68" t="s">
        <v>242</v>
      </c>
      <c r="B7" s="68"/>
      <c r="C7" s="68"/>
      <c r="D7" s="69"/>
      <c r="E7" s="70"/>
      <c r="F7" s="74"/>
      <c r="G7" s="74"/>
      <c r="H7" s="74"/>
      <c r="I7" s="74"/>
      <c r="J7" s="74"/>
      <c r="K7" s="74"/>
      <c r="L7" s="75"/>
      <c r="M7" s="74"/>
      <c r="N7" s="74"/>
      <c r="O7" s="74"/>
      <c r="P7" s="74"/>
      <c r="Q7" s="74"/>
      <c r="R7" s="74"/>
      <c r="S7" s="74"/>
      <c r="T7" s="74"/>
      <c r="AC7" s="64" t="s">
        <v>267</v>
      </c>
    </row>
    <row r="8" spans="1:29" s="76" customFormat="1" x14ac:dyDescent="0.35">
      <c r="D8" s="132"/>
      <c r="E8" s="133"/>
      <c r="J8" s="135"/>
      <c r="K8" s="135"/>
      <c r="L8" s="139"/>
      <c r="M8" s="140"/>
      <c r="N8" s="140"/>
      <c r="O8" s="140"/>
      <c r="P8" s="134"/>
      <c r="Q8" s="135"/>
      <c r="R8" s="135"/>
      <c r="S8" s="135"/>
      <c r="T8" s="134"/>
      <c r="AC8" s="64" t="s">
        <v>268</v>
      </c>
    </row>
    <row r="9" spans="1:29" s="76" customFormat="1" ht="39" customHeight="1" x14ac:dyDescent="0.35">
      <c r="A9" s="165" t="s">
        <v>72</v>
      </c>
      <c r="B9" s="165"/>
      <c r="C9" s="165"/>
      <c r="D9" s="165"/>
      <c r="E9" s="165"/>
      <c r="F9" s="165"/>
      <c r="G9" s="165"/>
      <c r="H9" s="165"/>
      <c r="I9" s="165"/>
      <c r="J9" s="165"/>
      <c r="K9" s="165"/>
      <c r="L9" s="165"/>
      <c r="M9" s="165"/>
      <c r="N9" s="165"/>
      <c r="O9" s="165"/>
      <c r="P9" s="165"/>
      <c r="Q9" s="165"/>
      <c r="R9" s="165"/>
      <c r="S9" s="165"/>
      <c r="T9" s="166"/>
      <c r="AC9" s="64" t="s">
        <v>269</v>
      </c>
    </row>
    <row r="10" spans="1:29" s="150" customFormat="1" ht="36.6" customHeight="1" x14ac:dyDescent="0.3">
      <c r="A10" s="167" t="s">
        <v>477</v>
      </c>
      <c r="B10" s="167"/>
      <c r="C10" s="167"/>
      <c r="D10" s="167"/>
      <c r="E10" s="167"/>
      <c r="F10" s="167"/>
      <c r="G10" s="167"/>
      <c r="H10" s="167"/>
      <c r="I10" s="167"/>
      <c r="J10" s="167"/>
      <c r="K10" s="167"/>
      <c r="L10" s="167"/>
      <c r="M10" s="168"/>
      <c r="N10" s="169" t="s">
        <v>73</v>
      </c>
      <c r="O10" s="170"/>
      <c r="P10" s="171"/>
      <c r="Q10" s="172" t="s">
        <v>77</v>
      </c>
      <c r="R10" s="173"/>
      <c r="S10" s="173"/>
      <c r="T10" s="174"/>
      <c r="U10" s="149"/>
      <c r="V10" s="149"/>
      <c r="AC10" s="64" t="s">
        <v>270</v>
      </c>
    </row>
    <row r="11" spans="1:29" s="81" customFormat="1" ht="216" x14ac:dyDescent="0.35">
      <c r="A11" s="77" t="s">
        <v>0</v>
      </c>
      <c r="B11" s="77" t="s">
        <v>1</v>
      </c>
      <c r="C11" s="77" t="s">
        <v>2</v>
      </c>
      <c r="D11" s="78" t="s">
        <v>112</v>
      </c>
      <c r="E11" s="79" t="s">
        <v>3</v>
      </c>
      <c r="F11" s="77" t="s">
        <v>4</v>
      </c>
      <c r="G11" s="77" t="s">
        <v>5</v>
      </c>
      <c r="H11" s="77" t="s">
        <v>74</v>
      </c>
      <c r="I11" s="80" t="s">
        <v>64</v>
      </c>
      <c r="J11" s="80" t="s">
        <v>63</v>
      </c>
      <c r="K11" s="77" t="s">
        <v>6</v>
      </c>
      <c r="L11" s="79" t="s">
        <v>484</v>
      </c>
      <c r="M11" s="77" t="s">
        <v>75</v>
      </c>
      <c r="N11" s="87" t="s">
        <v>485</v>
      </c>
      <c r="O11" s="87" t="s">
        <v>486</v>
      </c>
      <c r="P11" s="87" t="s">
        <v>487</v>
      </c>
      <c r="Q11" s="80" t="s">
        <v>488</v>
      </c>
      <c r="R11" s="80" t="s">
        <v>489</v>
      </c>
      <c r="S11" s="80" t="s">
        <v>491</v>
      </c>
      <c r="T11" s="80" t="s">
        <v>490</v>
      </c>
      <c r="AC11" s="64" t="s">
        <v>271</v>
      </c>
    </row>
    <row r="12" spans="1:29" s="152" customFormat="1" ht="47.4" x14ac:dyDescent="0.35">
      <c r="A12" s="121" t="s">
        <v>13</v>
      </c>
      <c r="B12" s="121" t="s">
        <v>13</v>
      </c>
      <c r="C12" s="121" t="s">
        <v>13</v>
      </c>
      <c r="D12" s="151" t="s">
        <v>113</v>
      </c>
      <c r="E12" s="120" t="s">
        <v>470</v>
      </c>
      <c r="F12" s="121" t="s">
        <v>14</v>
      </c>
      <c r="G12" s="121" t="s">
        <v>476</v>
      </c>
      <c r="H12" s="121" t="s">
        <v>13</v>
      </c>
      <c r="I12" s="122" t="s">
        <v>475</v>
      </c>
      <c r="J12" s="122" t="s">
        <v>475</v>
      </c>
      <c r="K12" s="120" t="s">
        <v>470</v>
      </c>
      <c r="L12" s="120" t="s">
        <v>470</v>
      </c>
      <c r="M12" s="121" t="s">
        <v>13</v>
      </c>
      <c r="N12" s="122" t="s">
        <v>475</v>
      </c>
      <c r="O12" s="122" t="s">
        <v>475</v>
      </c>
      <c r="P12" s="122" t="s">
        <v>475</v>
      </c>
      <c r="Q12" s="122" t="s">
        <v>475</v>
      </c>
      <c r="R12" s="122" t="s">
        <v>475</v>
      </c>
      <c r="S12" s="122" t="s">
        <v>475</v>
      </c>
      <c r="T12" s="122" t="s">
        <v>475</v>
      </c>
      <c r="V12" s="87"/>
      <c r="W12" s="88" t="s">
        <v>118</v>
      </c>
      <c r="X12" s="88" t="s">
        <v>119</v>
      </c>
      <c r="Y12" s="88" t="s">
        <v>120</v>
      </c>
      <c r="AC12" s="106" t="s">
        <v>272</v>
      </c>
    </row>
    <row r="13" spans="1:29" x14ac:dyDescent="0.35">
      <c r="N13" s="102"/>
      <c r="O13" s="102"/>
      <c r="Q13" s="99"/>
      <c r="R13" s="99"/>
      <c r="S13" s="99"/>
      <c r="T13" s="99"/>
      <c r="U13" s="89">
        <f>DATEDIF(E13,K13,"Y")</f>
        <v>0</v>
      </c>
      <c r="V13" s="90" t="s">
        <v>123</v>
      </c>
      <c r="W13" s="91">
        <f>COUNTIFS(F12:F10012,"F",U12:U10012,"&lt;18")</f>
        <v>0</v>
      </c>
      <c r="X13" s="91">
        <f>COUNTIFS(F12:F10012,"M",U12:U10012,"&lt;18")</f>
        <v>0</v>
      </c>
      <c r="Y13" s="91">
        <f>COUNTIFS(F12:F10012,"N",U12:U10012,"&lt;18")</f>
        <v>0</v>
      </c>
      <c r="AC13" s="64" t="s">
        <v>273</v>
      </c>
    </row>
    <row r="14" spans="1:29" x14ac:dyDescent="0.35">
      <c r="N14" s="102"/>
      <c r="Q14" s="99"/>
      <c r="R14" s="99"/>
      <c r="S14" s="99"/>
      <c r="T14" s="99"/>
      <c r="U14" s="89">
        <f t="shared" ref="U14:U77" si="0">DATEDIF(E14,K14,"Y")</f>
        <v>0</v>
      </c>
      <c r="V14" s="90" t="s">
        <v>122</v>
      </c>
      <c r="W14" s="91">
        <f>COUNTIFS(F12:F10012,"F",U12:U10012,"&gt;=18")-COUNTIFS(F12:F10012,"F",U12:U10012,"=&gt;60")</f>
        <v>0</v>
      </c>
      <c r="X14" s="91">
        <f>COUNTIFS(F12:F10012,"M",U12:U10012,"&gt;=18")-COUNTIFS(F12:F10012,"M",U12:U10012,"=&gt;60")</f>
        <v>0</v>
      </c>
      <c r="Y14" s="91">
        <f>COUNTIFS(F12:F10012,"N",U12:U10012,"&gt;=18")-COUNTIFS(F12:F10012,"N",U12:U10012,"=&gt;60")</f>
        <v>0</v>
      </c>
      <c r="AC14" s="64" t="s">
        <v>274</v>
      </c>
    </row>
    <row r="15" spans="1:29" x14ac:dyDescent="0.35">
      <c r="N15" s="102"/>
      <c r="O15" s="102"/>
      <c r="P15" s="102"/>
      <c r="Q15" s="99"/>
      <c r="R15" s="99"/>
      <c r="S15" s="99"/>
      <c r="T15" s="99"/>
      <c r="U15" s="89">
        <f t="shared" si="0"/>
        <v>0</v>
      </c>
      <c r="V15" s="90" t="s">
        <v>124</v>
      </c>
      <c r="W15" s="91">
        <f>COUNTIFS(F12:F10012,"F",U12:U10012,"&gt;60")</f>
        <v>0</v>
      </c>
      <c r="X15" s="91">
        <f>COUNTIFS(F12:F10012,"M",U12:U10012,"&gt;60")</f>
        <v>0</v>
      </c>
      <c r="Y15" s="91">
        <f>COUNTIFS(F12:F10012,"N",U12:U10012,"&gt;60")</f>
        <v>0</v>
      </c>
      <c r="AC15" s="64" t="s">
        <v>275</v>
      </c>
    </row>
    <row r="16" spans="1:29" x14ac:dyDescent="0.35">
      <c r="N16" s="102"/>
      <c r="O16" s="102"/>
      <c r="Q16" s="99"/>
      <c r="R16" s="99"/>
      <c r="S16" s="99"/>
      <c r="T16" s="99"/>
      <c r="U16" s="89">
        <f t="shared" si="0"/>
        <v>0</v>
      </c>
      <c r="V16" s="92"/>
      <c r="W16" s="89"/>
      <c r="X16" s="89"/>
      <c r="Y16" s="89"/>
      <c r="AC16" s="64" t="s">
        <v>276</v>
      </c>
    </row>
    <row r="17" spans="4:29" x14ac:dyDescent="0.35">
      <c r="N17" s="102"/>
      <c r="O17" s="102"/>
      <c r="Q17" s="99"/>
      <c r="R17" s="99"/>
      <c r="S17" s="99"/>
      <c r="T17" s="99"/>
      <c r="U17" s="89">
        <f t="shared" si="0"/>
        <v>0</v>
      </c>
      <c r="V17" s="92"/>
      <c r="W17" s="89"/>
      <c r="X17" s="89"/>
      <c r="Y17" s="89"/>
      <c r="AC17" s="64" t="s">
        <v>277</v>
      </c>
    </row>
    <row r="18" spans="4:29" s="100" customFormat="1" x14ac:dyDescent="0.35">
      <c r="D18" s="113"/>
      <c r="E18" s="112"/>
      <c r="F18" s="95"/>
      <c r="G18" s="95"/>
      <c r="I18" s="95"/>
      <c r="J18" s="95"/>
      <c r="L18" s="112"/>
      <c r="M18" s="101"/>
      <c r="N18" s="102"/>
      <c r="O18" s="102"/>
      <c r="P18" s="96"/>
      <c r="Q18" s="99"/>
      <c r="R18" s="99"/>
      <c r="S18" s="99"/>
      <c r="T18" s="99"/>
      <c r="U18" s="89">
        <f t="shared" si="0"/>
        <v>0</v>
      </c>
      <c r="V18" s="123" t="s">
        <v>64</v>
      </c>
      <c r="W18" s="89"/>
      <c r="X18" s="89">
        <f>COUNTIF(I:I,"yes")</f>
        <v>0</v>
      </c>
      <c r="Y18" s="89"/>
      <c r="AC18" s="64" t="s">
        <v>278</v>
      </c>
    </row>
    <row r="19" spans="4:29" s="100" customFormat="1" x14ac:dyDescent="0.35">
      <c r="D19" s="113"/>
      <c r="E19" s="112"/>
      <c r="F19" s="95"/>
      <c r="G19" s="95"/>
      <c r="I19" s="95"/>
      <c r="J19" s="95"/>
      <c r="L19" s="112"/>
      <c r="M19" s="101"/>
      <c r="N19" s="102"/>
      <c r="O19" s="102"/>
      <c r="P19" s="96"/>
      <c r="Q19" s="99"/>
      <c r="R19" s="99"/>
      <c r="S19" s="99"/>
      <c r="T19" s="99"/>
      <c r="U19" s="89">
        <f t="shared" si="0"/>
        <v>0</v>
      </c>
      <c r="V19" s="123" t="s">
        <v>63</v>
      </c>
      <c r="W19" s="89"/>
      <c r="X19" s="89">
        <f>COUNTIF(J:J,"yes")</f>
        <v>0</v>
      </c>
      <c r="Y19" s="89"/>
      <c r="AC19" s="64" t="s">
        <v>279</v>
      </c>
    </row>
    <row r="20" spans="4:29" s="100" customFormat="1" x14ac:dyDescent="0.35">
      <c r="D20" s="113"/>
      <c r="E20" s="112"/>
      <c r="F20" s="95"/>
      <c r="G20" s="95"/>
      <c r="I20" s="95"/>
      <c r="J20" s="95"/>
      <c r="L20" s="112"/>
      <c r="M20" s="101"/>
      <c r="N20" s="102"/>
      <c r="O20" s="102"/>
      <c r="P20" s="96"/>
      <c r="Q20" s="99"/>
      <c r="R20" s="99"/>
      <c r="S20" s="99"/>
      <c r="T20" s="99"/>
      <c r="U20" s="89">
        <f t="shared" si="0"/>
        <v>0</v>
      </c>
      <c r="V20" s="123"/>
      <c r="W20" s="89"/>
      <c r="X20" s="89"/>
      <c r="Y20" s="89"/>
      <c r="AC20" s="64" t="s">
        <v>280</v>
      </c>
    </row>
    <row r="21" spans="4:29" x14ac:dyDescent="0.35">
      <c r="N21" s="102"/>
      <c r="O21" s="102"/>
      <c r="Q21" s="99"/>
      <c r="R21" s="99"/>
      <c r="S21" s="99"/>
      <c r="T21" s="99"/>
      <c r="U21" s="89">
        <f t="shared" si="0"/>
        <v>0</v>
      </c>
      <c r="V21" s="123" t="s">
        <v>37</v>
      </c>
      <c r="W21" s="89"/>
      <c r="X21" s="89">
        <f>COUNTIF(N:N,"yes")</f>
        <v>0</v>
      </c>
      <c r="Y21" s="89"/>
      <c r="AC21" s="64" t="s">
        <v>281</v>
      </c>
    </row>
    <row r="22" spans="4:29" x14ac:dyDescent="0.35">
      <c r="N22" s="102"/>
      <c r="O22" s="102"/>
      <c r="Q22" s="99"/>
      <c r="R22" s="99"/>
      <c r="S22" s="99"/>
      <c r="T22" s="99"/>
      <c r="U22" s="89">
        <f t="shared" si="0"/>
        <v>0</v>
      </c>
      <c r="V22" s="123" t="s">
        <v>38</v>
      </c>
      <c r="X22" s="89">
        <f>COUNTIF(O:O,"yes")</f>
        <v>0</v>
      </c>
      <c r="AC22" s="64" t="s">
        <v>282</v>
      </c>
    </row>
    <row r="23" spans="4:29" x14ac:dyDescent="0.35">
      <c r="N23" s="102"/>
      <c r="O23" s="102"/>
      <c r="Q23" s="99"/>
      <c r="R23" s="99"/>
      <c r="S23" s="99"/>
      <c r="T23" s="99"/>
      <c r="U23" s="89">
        <f t="shared" si="0"/>
        <v>0</v>
      </c>
      <c r="V23" s="123" t="s">
        <v>39</v>
      </c>
      <c r="W23" s="89"/>
      <c r="X23" s="89">
        <f>COUNTIF(P:P,"yes")</f>
        <v>0</v>
      </c>
      <c r="AC23" s="64" t="s">
        <v>283</v>
      </c>
    </row>
    <row r="24" spans="4:29" x14ac:dyDescent="0.35">
      <c r="N24" s="102"/>
      <c r="O24" s="102"/>
      <c r="Q24" s="99"/>
      <c r="R24" s="99"/>
      <c r="S24" s="99"/>
      <c r="T24" s="99"/>
      <c r="U24" s="89">
        <f t="shared" si="0"/>
        <v>0</v>
      </c>
      <c r="V24" s="123"/>
      <c r="X24" s="89"/>
      <c r="AC24" s="64" t="s">
        <v>284</v>
      </c>
    </row>
    <row r="25" spans="4:29" x14ac:dyDescent="0.35">
      <c r="N25" s="102"/>
      <c r="O25" s="102"/>
      <c r="Q25" s="99"/>
      <c r="R25" s="99"/>
      <c r="S25" s="99"/>
      <c r="T25" s="99"/>
      <c r="U25" s="89">
        <f t="shared" si="0"/>
        <v>0</v>
      </c>
      <c r="V25" s="123" t="s">
        <v>42</v>
      </c>
      <c r="W25" s="89"/>
      <c r="X25" s="89">
        <f>COUNTIF(Q:Q,"yes")</f>
        <v>0</v>
      </c>
      <c r="AC25" s="64" t="s">
        <v>285</v>
      </c>
    </row>
    <row r="26" spans="4:29" x14ac:dyDescent="0.35">
      <c r="N26" s="102"/>
      <c r="O26" s="102"/>
      <c r="Q26" s="99"/>
      <c r="R26" s="99"/>
      <c r="S26" s="99"/>
      <c r="T26" s="99"/>
      <c r="U26" s="89">
        <f t="shared" si="0"/>
        <v>0</v>
      </c>
      <c r="V26" s="123" t="s">
        <v>43</v>
      </c>
      <c r="X26" s="89">
        <f>COUNTIF(R:R,"yes")</f>
        <v>0</v>
      </c>
      <c r="AC26" s="64" t="s">
        <v>286</v>
      </c>
    </row>
    <row r="27" spans="4:29" x14ac:dyDescent="0.35">
      <c r="N27" s="102"/>
      <c r="O27" s="102"/>
      <c r="Q27" s="99"/>
      <c r="R27" s="99"/>
      <c r="S27" s="99"/>
      <c r="T27" s="99"/>
      <c r="U27" s="89">
        <f t="shared" si="0"/>
        <v>0</v>
      </c>
      <c r="V27" s="123" t="s">
        <v>44</v>
      </c>
      <c r="W27" s="89"/>
      <c r="X27" s="89">
        <f>COUNTIF(S:S,"yes")</f>
        <v>0</v>
      </c>
      <c r="AC27" s="64" t="s">
        <v>287</v>
      </c>
    </row>
    <row r="28" spans="4:29" x14ac:dyDescent="0.35">
      <c r="N28" s="102"/>
      <c r="O28" s="102"/>
      <c r="Q28" s="99"/>
      <c r="R28" s="99"/>
      <c r="S28" s="99"/>
      <c r="T28" s="99"/>
      <c r="U28" s="89">
        <f t="shared" si="0"/>
        <v>0</v>
      </c>
      <c r="V28" s="123" t="s">
        <v>45</v>
      </c>
      <c r="X28" s="89">
        <f>COUNTIF(T:T,"yes")</f>
        <v>0</v>
      </c>
      <c r="AC28" s="64" t="s">
        <v>288</v>
      </c>
    </row>
    <row r="29" spans="4:29" x14ac:dyDescent="0.35">
      <c r="N29" s="102"/>
      <c r="O29" s="102"/>
      <c r="Q29" s="99"/>
      <c r="R29" s="99"/>
      <c r="S29" s="99"/>
      <c r="T29" s="99"/>
      <c r="U29" s="89">
        <f t="shared" si="0"/>
        <v>0</v>
      </c>
      <c r="AC29" s="64" t="s">
        <v>289</v>
      </c>
    </row>
    <row r="30" spans="4:29" x14ac:dyDescent="0.35">
      <c r="N30" s="102"/>
      <c r="O30" s="102"/>
      <c r="Q30" s="99"/>
      <c r="R30" s="99"/>
      <c r="S30" s="99"/>
      <c r="T30" s="99"/>
      <c r="U30" s="89">
        <f t="shared" si="0"/>
        <v>0</v>
      </c>
      <c r="AC30" s="64" t="s">
        <v>290</v>
      </c>
    </row>
    <row r="31" spans="4:29" x14ac:dyDescent="0.35">
      <c r="N31" s="102"/>
      <c r="O31" s="102"/>
      <c r="Q31" s="99"/>
      <c r="R31" s="99"/>
      <c r="S31" s="99"/>
      <c r="T31" s="99"/>
      <c r="U31" s="89">
        <f t="shared" si="0"/>
        <v>0</v>
      </c>
      <c r="AC31" s="64" t="s">
        <v>291</v>
      </c>
    </row>
    <row r="32" spans="4:29" x14ac:dyDescent="0.35">
      <c r="N32" s="102"/>
      <c r="O32" s="102"/>
      <c r="Q32" s="99"/>
      <c r="R32" s="99"/>
      <c r="S32" s="99"/>
      <c r="T32" s="99"/>
      <c r="U32" s="89">
        <f t="shared" si="0"/>
        <v>0</v>
      </c>
      <c r="AC32" s="64" t="s">
        <v>292</v>
      </c>
    </row>
    <row r="33" spans="14:29" x14ac:dyDescent="0.35">
      <c r="N33" s="102"/>
      <c r="O33" s="102"/>
      <c r="Q33" s="99"/>
      <c r="R33" s="99"/>
      <c r="S33" s="99"/>
      <c r="T33" s="99"/>
      <c r="U33" s="89">
        <f t="shared" si="0"/>
        <v>0</v>
      </c>
      <c r="AC33" s="64" t="s">
        <v>293</v>
      </c>
    </row>
    <row r="34" spans="14:29" x14ac:dyDescent="0.35">
      <c r="N34" s="102"/>
      <c r="O34" s="102"/>
      <c r="Q34" s="99"/>
      <c r="R34" s="99"/>
      <c r="S34" s="99"/>
      <c r="T34" s="99"/>
      <c r="U34" s="89">
        <f t="shared" si="0"/>
        <v>0</v>
      </c>
      <c r="AC34" s="64" t="s">
        <v>294</v>
      </c>
    </row>
    <row r="35" spans="14:29" x14ac:dyDescent="0.35">
      <c r="N35" s="102"/>
      <c r="O35" s="102"/>
      <c r="Q35" s="99"/>
      <c r="R35" s="99"/>
      <c r="S35" s="99"/>
      <c r="T35" s="99"/>
      <c r="U35" s="89">
        <f t="shared" si="0"/>
        <v>0</v>
      </c>
      <c r="AC35" s="64" t="s">
        <v>295</v>
      </c>
    </row>
    <row r="36" spans="14:29" x14ac:dyDescent="0.35">
      <c r="N36" s="102"/>
      <c r="O36" s="102"/>
      <c r="Q36" s="99"/>
      <c r="R36" s="99"/>
      <c r="S36" s="99"/>
      <c r="T36" s="99"/>
      <c r="U36" s="89">
        <f t="shared" si="0"/>
        <v>0</v>
      </c>
      <c r="AC36" s="64" t="s">
        <v>296</v>
      </c>
    </row>
    <row r="37" spans="14:29" x14ac:dyDescent="0.35">
      <c r="N37" s="102"/>
      <c r="O37" s="102"/>
      <c r="Q37" s="99"/>
      <c r="R37" s="99"/>
      <c r="S37" s="99"/>
      <c r="T37" s="99"/>
      <c r="U37" s="89">
        <f t="shared" si="0"/>
        <v>0</v>
      </c>
      <c r="AC37" s="64" t="s">
        <v>297</v>
      </c>
    </row>
    <row r="38" spans="14:29" x14ac:dyDescent="0.35">
      <c r="N38" s="102"/>
      <c r="O38" s="102"/>
      <c r="Q38" s="99"/>
      <c r="R38" s="99"/>
      <c r="S38" s="99"/>
      <c r="T38" s="99"/>
      <c r="U38" s="89">
        <f t="shared" si="0"/>
        <v>0</v>
      </c>
      <c r="AC38" s="64" t="s">
        <v>298</v>
      </c>
    </row>
    <row r="39" spans="14:29" x14ac:dyDescent="0.35">
      <c r="N39" s="102"/>
      <c r="O39" s="102"/>
      <c r="Q39" s="99"/>
      <c r="R39" s="99"/>
      <c r="S39" s="99"/>
      <c r="T39" s="99"/>
      <c r="U39" s="89">
        <f t="shared" si="0"/>
        <v>0</v>
      </c>
      <c r="AC39" s="64" t="s">
        <v>299</v>
      </c>
    </row>
    <row r="40" spans="14:29" x14ac:dyDescent="0.35">
      <c r="N40" s="102"/>
      <c r="O40" s="102"/>
      <c r="Q40" s="99"/>
      <c r="R40" s="99"/>
      <c r="S40" s="99"/>
      <c r="T40" s="99"/>
      <c r="U40" s="89">
        <f t="shared" si="0"/>
        <v>0</v>
      </c>
      <c r="AC40" s="64" t="s">
        <v>300</v>
      </c>
    </row>
    <row r="41" spans="14:29" x14ac:dyDescent="0.35">
      <c r="N41" s="102"/>
      <c r="O41" s="102"/>
      <c r="Q41" s="99"/>
      <c r="R41" s="99"/>
      <c r="S41" s="99"/>
      <c r="T41" s="99"/>
      <c r="U41" s="89">
        <f t="shared" si="0"/>
        <v>0</v>
      </c>
      <c r="AC41" s="64" t="s">
        <v>301</v>
      </c>
    </row>
    <row r="42" spans="14:29" x14ac:dyDescent="0.35">
      <c r="N42" s="102"/>
      <c r="O42" s="102"/>
      <c r="Q42" s="99"/>
      <c r="R42" s="99"/>
      <c r="S42" s="99"/>
      <c r="T42" s="99"/>
      <c r="U42" s="89">
        <f t="shared" si="0"/>
        <v>0</v>
      </c>
      <c r="AC42" s="64" t="s">
        <v>302</v>
      </c>
    </row>
    <row r="43" spans="14:29" x14ac:dyDescent="0.35">
      <c r="N43" s="102"/>
      <c r="O43" s="102"/>
      <c r="Q43" s="99"/>
      <c r="R43" s="99"/>
      <c r="S43" s="99"/>
      <c r="T43" s="99"/>
      <c r="U43" s="89">
        <f t="shared" si="0"/>
        <v>0</v>
      </c>
      <c r="AC43" s="64" t="s">
        <v>303</v>
      </c>
    </row>
    <row r="44" spans="14:29" x14ac:dyDescent="0.35">
      <c r="N44" s="102"/>
      <c r="O44" s="102"/>
      <c r="Q44" s="99"/>
      <c r="R44" s="99"/>
      <c r="S44" s="99"/>
      <c r="T44" s="99"/>
      <c r="U44" s="89">
        <f t="shared" si="0"/>
        <v>0</v>
      </c>
      <c r="AC44" s="64" t="s">
        <v>304</v>
      </c>
    </row>
    <row r="45" spans="14:29" x14ac:dyDescent="0.35">
      <c r="N45" s="102"/>
      <c r="O45" s="102"/>
      <c r="Q45" s="99"/>
      <c r="R45" s="99"/>
      <c r="S45" s="99"/>
      <c r="T45" s="99"/>
      <c r="U45" s="89">
        <f t="shared" si="0"/>
        <v>0</v>
      </c>
      <c r="AC45" s="64" t="s">
        <v>305</v>
      </c>
    </row>
    <row r="46" spans="14:29" x14ac:dyDescent="0.35">
      <c r="N46" s="102"/>
      <c r="O46" s="102"/>
      <c r="Q46" s="99"/>
      <c r="R46" s="99"/>
      <c r="S46" s="99"/>
      <c r="T46" s="99"/>
      <c r="U46" s="89">
        <f t="shared" si="0"/>
        <v>0</v>
      </c>
      <c r="AC46" s="64" t="s">
        <v>306</v>
      </c>
    </row>
    <row r="47" spans="14:29" x14ac:dyDescent="0.35">
      <c r="N47" s="102"/>
      <c r="O47" s="102"/>
      <c r="Q47" s="99"/>
      <c r="R47" s="99"/>
      <c r="S47" s="99"/>
      <c r="T47" s="99"/>
      <c r="U47" s="89">
        <f t="shared" si="0"/>
        <v>0</v>
      </c>
      <c r="AC47" s="64" t="s">
        <v>307</v>
      </c>
    </row>
    <row r="48" spans="14:29" x14ac:dyDescent="0.35">
      <c r="N48" s="102"/>
      <c r="O48" s="102"/>
      <c r="Q48" s="99"/>
      <c r="R48" s="99"/>
      <c r="S48" s="99"/>
      <c r="T48" s="99"/>
      <c r="U48" s="89">
        <f t="shared" si="0"/>
        <v>0</v>
      </c>
      <c r="AC48" s="64" t="s">
        <v>308</v>
      </c>
    </row>
    <row r="49" spans="14:29" x14ac:dyDescent="0.35">
      <c r="N49" s="102"/>
      <c r="O49" s="102"/>
      <c r="Q49" s="99"/>
      <c r="R49" s="99"/>
      <c r="S49" s="99"/>
      <c r="T49" s="99"/>
      <c r="U49" s="89">
        <f t="shared" si="0"/>
        <v>0</v>
      </c>
      <c r="AC49" s="64" t="s">
        <v>309</v>
      </c>
    </row>
    <row r="50" spans="14:29" x14ac:dyDescent="0.35">
      <c r="N50" s="102"/>
      <c r="O50" s="102"/>
      <c r="Q50" s="99"/>
      <c r="R50" s="99"/>
      <c r="S50" s="99"/>
      <c r="T50" s="99"/>
      <c r="U50" s="89">
        <f t="shared" si="0"/>
        <v>0</v>
      </c>
      <c r="AC50" s="64" t="s">
        <v>310</v>
      </c>
    </row>
    <row r="51" spans="14:29" x14ac:dyDescent="0.35">
      <c r="N51" s="102"/>
      <c r="O51" s="102"/>
      <c r="Q51" s="99"/>
      <c r="R51" s="99"/>
      <c r="S51" s="99"/>
      <c r="T51" s="99"/>
      <c r="U51" s="89">
        <f t="shared" si="0"/>
        <v>0</v>
      </c>
      <c r="AC51" s="64" t="s">
        <v>311</v>
      </c>
    </row>
    <row r="52" spans="14:29" x14ac:dyDescent="0.35">
      <c r="N52" s="102"/>
      <c r="O52" s="102"/>
      <c r="Q52" s="99"/>
      <c r="R52" s="99"/>
      <c r="S52" s="99"/>
      <c r="T52" s="99"/>
      <c r="U52" s="89">
        <f t="shared" si="0"/>
        <v>0</v>
      </c>
      <c r="AC52" s="64" t="s">
        <v>312</v>
      </c>
    </row>
    <row r="53" spans="14:29" x14ac:dyDescent="0.35">
      <c r="N53" s="102"/>
      <c r="O53" s="102"/>
      <c r="Q53" s="99"/>
      <c r="R53" s="99"/>
      <c r="S53" s="99"/>
      <c r="T53" s="99"/>
      <c r="U53" s="89">
        <f t="shared" si="0"/>
        <v>0</v>
      </c>
      <c r="AC53" s="64" t="s">
        <v>313</v>
      </c>
    </row>
    <row r="54" spans="14:29" x14ac:dyDescent="0.35">
      <c r="N54" s="102"/>
      <c r="O54" s="102"/>
      <c r="Q54" s="99"/>
      <c r="R54" s="99"/>
      <c r="S54" s="99"/>
      <c r="T54" s="99"/>
      <c r="U54" s="89">
        <f t="shared" si="0"/>
        <v>0</v>
      </c>
      <c r="AC54" s="64" t="s">
        <v>314</v>
      </c>
    </row>
    <row r="55" spans="14:29" x14ac:dyDescent="0.35">
      <c r="N55" s="102"/>
      <c r="O55" s="102"/>
      <c r="Q55" s="99"/>
      <c r="R55" s="99"/>
      <c r="S55" s="99"/>
      <c r="T55" s="99"/>
      <c r="U55" s="89">
        <f t="shared" si="0"/>
        <v>0</v>
      </c>
      <c r="AC55" s="64" t="s">
        <v>315</v>
      </c>
    </row>
    <row r="56" spans="14:29" x14ac:dyDescent="0.35">
      <c r="N56" s="102"/>
      <c r="O56" s="102"/>
      <c r="Q56" s="99"/>
      <c r="R56" s="99"/>
      <c r="S56" s="99"/>
      <c r="T56" s="99"/>
      <c r="U56" s="89">
        <f t="shared" si="0"/>
        <v>0</v>
      </c>
      <c r="AC56" s="64" t="s">
        <v>316</v>
      </c>
    </row>
    <row r="57" spans="14:29" x14ac:dyDescent="0.35">
      <c r="N57" s="102"/>
      <c r="O57" s="102"/>
      <c r="Q57" s="99"/>
      <c r="R57" s="99"/>
      <c r="S57" s="99"/>
      <c r="T57" s="99"/>
      <c r="U57" s="89">
        <f t="shared" si="0"/>
        <v>0</v>
      </c>
      <c r="AC57" s="64" t="s">
        <v>317</v>
      </c>
    </row>
    <row r="58" spans="14:29" x14ac:dyDescent="0.35">
      <c r="N58" s="102"/>
      <c r="O58" s="102"/>
      <c r="Q58" s="99"/>
      <c r="R58" s="99"/>
      <c r="S58" s="99"/>
      <c r="T58" s="99"/>
      <c r="U58" s="89">
        <f t="shared" si="0"/>
        <v>0</v>
      </c>
      <c r="AC58" s="64" t="s">
        <v>318</v>
      </c>
    </row>
    <row r="59" spans="14:29" x14ac:dyDescent="0.35">
      <c r="N59" s="102"/>
      <c r="O59" s="102"/>
      <c r="Q59" s="99"/>
      <c r="R59" s="99"/>
      <c r="S59" s="99"/>
      <c r="T59" s="99"/>
      <c r="U59" s="89">
        <f t="shared" si="0"/>
        <v>0</v>
      </c>
      <c r="AC59" s="64" t="s">
        <v>319</v>
      </c>
    </row>
    <row r="60" spans="14:29" x14ac:dyDescent="0.35">
      <c r="N60" s="102"/>
      <c r="O60" s="102"/>
      <c r="Q60" s="99"/>
      <c r="R60" s="99"/>
      <c r="S60" s="99"/>
      <c r="T60" s="99"/>
      <c r="U60" s="89">
        <f t="shared" si="0"/>
        <v>0</v>
      </c>
      <c r="AC60" s="64" t="s">
        <v>320</v>
      </c>
    </row>
    <row r="61" spans="14:29" x14ac:dyDescent="0.35">
      <c r="N61" s="102"/>
      <c r="O61" s="102"/>
      <c r="Q61" s="99"/>
      <c r="R61" s="99"/>
      <c r="S61" s="99"/>
      <c r="T61" s="99"/>
      <c r="U61" s="89">
        <f t="shared" si="0"/>
        <v>0</v>
      </c>
      <c r="AC61" s="64" t="s">
        <v>321</v>
      </c>
    </row>
    <row r="62" spans="14:29" x14ac:dyDescent="0.35">
      <c r="N62" s="102"/>
      <c r="O62" s="102"/>
      <c r="Q62" s="99"/>
      <c r="R62" s="99"/>
      <c r="S62" s="99"/>
      <c r="T62" s="99"/>
      <c r="U62" s="89">
        <f t="shared" si="0"/>
        <v>0</v>
      </c>
      <c r="AC62" s="64" t="s">
        <v>322</v>
      </c>
    </row>
    <row r="63" spans="14:29" x14ac:dyDescent="0.35">
      <c r="N63" s="102"/>
      <c r="O63" s="102"/>
      <c r="Q63" s="99"/>
      <c r="R63" s="99"/>
      <c r="S63" s="99"/>
      <c r="T63" s="99"/>
      <c r="U63" s="89">
        <f t="shared" si="0"/>
        <v>0</v>
      </c>
      <c r="AC63" s="64" t="s">
        <v>323</v>
      </c>
    </row>
    <row r="64" spans="14:29" x14ac:dyDescent="0.35">
      <c r="N64" s="102"/>
      <c r="O64" s="102"/>
      <c r="Q64" s="99"/>
      <c r="R64" s="99"/>
      <c r="S64" s="99"/>
      <c r="T64" s="99"/>
      <c r="U64" s="89">
        <f t="shared" si="0"/>
        <v>0</v>
      </c>
      <c r="AC64" s="64" t="s">
        <v>324</v>
      </c>
    </row>
    <row r="65" spans="14:29" x14ac:dyDescent="0.35">
      <c r="N65" s="102"/>
      <c r="O65" s="102"/>
      <c r="Q65" s="99"/>
      <c r="R65" s="99"/>
      <c r="S65" s="99"/>
      <c r="T65" s="99"/>
      <c r="U65" s="89">
        <f t="shared" si="0"/>
        <v>0</v>
      </c>
      <c r="AC65" s="64" t="s">
        <v>325</v>
      </c>
    </row>
    <row r="66" spans="14:29" x14ac:dyDescent="0.35">
      <c r="N66" s="102"/>
      <c r="O66" s="102"/>
      <c r="Q66" s="99"/>
      <c r="R66" s="99"/>
      <c r="S66" s="99"/>
      <c r="T66" s="99"/>
      <c r="U66" s="89">
        <f t="shared" si="0"/>
        <v>0</v>
      </c>
      <c r="AC66" s="64" t="s">
        <v>326</v>
      </c>
    </row>
    <row r="67" spans="14:29" x14ac:dyDescent="0.35">
      <c r="N67" s="102"/>
      <c r="O67" s="102"/>
      <c r="Q67" s="99"/>
      <c r="R67" s="99"/>
      <c r="S67" s="99"/>
      <c r="T67" s="99"/>
      <c r="U67" s="89">
        <f t="shared" si="0"/>
        <v>0</v>
      </c>
      <c r="AC67" s="64" t="s">
        <v>327</v>
      </c>
    </row>
    <row r="68" spans="14:29" x14ac:dyDescent="0.35">
      <c r="N68" s="102"/>
      <c r="O68" s="102"/>
      <c r="Q68" s="99"/>
      <c r="R68" s="99"/>
      <c r="S68" s="99"/>
      <c r="T68" s="99"/>
      <c r="U68" s="89">
        <f t="shared" si="0"/>
        <v>0</v>
      </c>
      <c r="AC68" s="64" t="s">
        <v>328</v>
      </c>
    </row>
    <row r="69" spans="14:29" x14ac:dyDescent="0.35">
      <c r="N69" s="102"/>
      <c r="O69" s="102"/>
      <c r="Q69" s="99"/>
      <c r="R69" s="99"/>
      <c r="S69" s="99"/>
      <c r="T69" s="99"/>
      <c r="U69" s="89">
        <f t="shared" si="0"/>
        <v>0</v>
      </c>
      <c r="AC69" s="64" t="s">
        <v>329</v>
      </c>
    </row>
    <row r="70" spans="14:29" x14ac:dyDescent="0.35">
      <c r="N70" s="102"/>
      <c r="O70" s="102"/>
      <c r="Q70" s="99"/>
      <c r="R70" s="99"/>
      <c r="S70" s="99"/>
      <c r="T70" s="99"/>
      <c r="U70" s="89">
        <f t="shared" si="0"/>
        <v>0</v>
      </c>
      <c r="AC70" s="64" t="s">
        <v>330</v>
      </c>
    </row>
    <row r="71" spans="14:29" x14ac:dyDescent="0.35">
      <c r="N71" s="102"/>
      <c r="O71" s="102"/>
      <c r="Q71" s="99"/>
      <c r="R71" s="99"/>
      <c r="S71" s="99"/>
      <c r="T71" s="99"/>
      <c r="U71" s="89">
        <f t="shared" si="0"/>
        <v>0</v>
      </c>
      <c r="AC71" s="64" t="s">
        <v>331</v>
      </c>
    </row>
    <row r="72" spans="14:29" x14ac:dyDescent="0.35">
      <c r="N72" s="102"/>
      <c r="O72" s="102"/>
      <c r="Q72" s="99"/>
      <c r="R72" s="99"/>
      <c r="S72" s="99"/>
      <c r="T72" s="99"/>
      <c r="U72" s="89">
        <f t="shared" si="0"/>
        <v>0</v>
      </c>
      <c r="AC72" s="64" t="s">
        <v>332</v>
      </c>
    </row>
    <row r="73" spans="14:29" x14ac:dyDescent="0.35">
      <c r="N73" s="102"/>
      <c r="O73" s="102"/>
      <c r="Q73" s="99"/>
      <c r="R73" s="99"/>
      <c r="S73" s="99"/>
      <c r="T73" s="99"/>
      <c r="U73" s="89">
        <f t="shared" si="0"/>
        <v>0</v>
      </c>
      <c r="AC73" s="64" t="s">
        <v>333</v>
      </c>
    </row>
    <row r="74" spans="14:29" x14ac:dyDescent="0.35">
      <c r="N74" s="102"/>
      <c r="O74" s="102"/>
      <c r="Q74" s="99"/>
      <c r="R74" s="99"/>
      <c r="S74" s="99"/>
      <c r="T74" s="99"/>
      <c r="U74" s="89">
        <f t="shared" si="0"/>
        <v>0</v>
      </c>
      <c r="AC74" s="64" t="s">
        <v>334</v>
      </c>
    </row>
    <row r="75" spans="14:29" x14ac:dyDescent="0.35">
      <c r="N75" s="102"/>
      <c r="O75" s="102"/>
      <c r="Q75" s="99"/>
      <c r="R75" s="99"/>
      <c r="S75" s="99"/>
      <c r="T75" s="99"/>
      <c r="U75" s="89">
        <f t="shared" si="0"/>
        <v>0</v>
      </c>
      <c r="AC75" s="64" t="s">
        <v>335</v>
      </c>
    </row>
    <row r="76" spans="14:29" x14ac:dyDescent="0.35">
      <c r="N76" s="102"/>
      <c r="O76" s="102"/>
      <c r="Q76" s="99"/>
      <c r="R76" s="99"/>
      <c r="S76" s="99"/>
      <c r="T76" s="99"/>
      <c r="U76" s="89">
        <f t="shared" si="0"/>
        <v>0</v>
      </c>
      <c r="AC76" s="64" t="s">
        <v>336</v>
      </c>
    </row>
    <row r="77" spans="14:29" x14ac:dyDescent="0.35">
      <c r="N77" s="102"/>
      <c r="O77" s="102"/>
      <c r="Q77" s="99"/>
      <c r="R77" s="99"/>
      <c r="S77" s="99"/>
      <c r="T77" s="99"/>
      <c r="U77" s="89">
        <f t="shared" si="0"/>
        <v>0</v>
      </c>
      <c r="AC77" s="64" t="s">
        <v>337</v>
      </c>
    </row>
    <row r="78" spans="14:29" x14ac:dyDescent="0.35">
      <c r="N78" s="102"/>
      <c r="O78" s="102"/>
      <c r="Q78" s="99"/>
      <c r="R78" s="99"/>
      <c r="S78" s="99"/>
      <c r="T78" s="99"/>
      <c r="U78" s="89">
        <f t="shared" ref="U78:U141" si="1">DATEDIF(E78,K78,"Y")</f>
        <v>0</v>
      </c>
      <c r="AC78" s="64" t="s">
        <v>338</v>
      </c>
    </row>
    <row r="79" spans="14:29" x14ac:dyDescent="0.35">
      <c r="N79" s="102"/>
      <c r="O79" s="102"/>
      <c r="Q79" s="99"/>
      <c r="R79" s="99"/>
      <c r="S79" s="99"/>
      <c r="T79" s="99"/>
      <c r="U79" s="89">
        <f t="shared" si="1"/>
        <v>0</v>
      </c>
      <c r="AC79" s="64" t="s">
        <v>339</v>
      </c>
    </row>
    <row r="80" spans="14:29" x14ac:dyDescent="0.35">
      <c r="N80" s="102"/>
      <c r="O80" s="102"/>
      <c r="Q80" s="99"/>
      <c r="R80" s="99"/>
      <c r="S80" s="99"/>
      <c r="T80" s="99"/>
      <c r="U80" s="89">
        <f t="shared" si="1"/>
        <v>0</v>
      </c>
      <c r="AC80" s="64" t="s">
        <v>340</v>
      </c>
    </row>
    <row r="81" spans="14:29" x14ac:dyDescent="0.35">
      <c r="N81" s="102"/>
      <c r="O81" s="102"/>
      <c r="Q81" s="99"/>
      <c r="R81" s="99"/>
      <c r="S81" s="99"/>
      <c r="T81" s="99"/>
      <c r="U81" s="89">
        <f t="shared" si="1"/>
        <v>0</v>
      </c>
      <c r="AC81" s="64" t="s">
        <v>341</v>
      </c>
    </row>
    <row r="82" spans="14:29" x14ac:dyDescent="0.35">
      <c r="N82" s="102"/>
      <c r="O82" s="102"/>
      <c r="Q82" s="99"/>
      <c r="R82" s="99"/>
      <c r="S82" s="99"/>
      <c r="T82" s="99"/>
      <c r="U82" s="89">
        <f t="shared" si="1"/>
        <v>0</v>
      </c>
      <c r="AC82" s="64" t="s">
        <v>342</v>
      </c>
    </row>
    <row r="83" spans="14:29" x14ac:dyDescent="0.35">
      <c r="N83" s="102"/>
      <c r="O83" s="102"/>
      <c r="Q83" s="99"/>
      <c r="R83" s="99"/>
      <c r="S83" s="99"/>
      <c r="T83" s="99"/>
      <c r="U83" s="89">
        <f t="shared" si="1"/>
        <v>0</v>
      </c>
      <c r="AC83" s="64" t="s">
        <v>343</v>
      </c>
    </row>
    <row r="84" spans="14:29" x14ac:dyDescent="0.35">
      <c r="N84" s="102"/>
      <c r="O84" s="102"/>
      <c r="Q84" s="99"/>
      <c r="R84" s="99"/>
      <c r="S84" s="99"/>
      <c r="T84" s="99"/>
      <c r="U84" s="89">
        <f t="shared" si="1"/>
        <v>0</v>
      </c>
      <c r="AC84" s="64" t="s">
        <v>344</v>
      </c>
    </row>
    <row r="85" spans="14:29" x14ac:dyDescent="0.35">
      <c r="N85" s="102"/>
      <c r="O85" s="102"/>
      <c r="Q85" s="99"/>
      <c r="R85" s="99"/>
      <c r="S85" s="99"/>
      <c r="T85" s="99"/>
      <c r="U85" s="89">
        <f t="shared" si="1"/>
        <v>0</v>
      </c>
      <c r="AC85" s="64" t="s">
        <v>345</v>
      </c>
    </row>
    <row r="86" spans="14:29" x14ac:dyDescent="0.35">
      <c r="N86" s="102"/>
      <c r="O86" s="102"/>
      <c r="Q86" s="99"/>
      <c r="R86" s="99"/>
      <c r="S86" s="99"/>
      <c r="T86" s="99"/>
      <c r="U86" s="89">
        <f t="shared" si="1"/>
        <v>0</v>
      </c>
      <c r="AC86" s="64" t="s">
        <v>346</v>
      </c>
    </row>
    <row r="87" spans="14:29" x14ac:dyDescent="0.35">
      <c r="N87" s="102"/>
      <c r="O87" s="102"/>
      <c r="Q87" s="99"/>
      <c r="R87" s="99"/>
      <c r="S87" s="99"/>
      <c r="T87" s="99"/>
      <c r="U87" s="89">
        <f t="shared" si="1"/>
        <v>0</v>
      </c>
      <c r="AC87" s="64" t="s">
        <v>347</v>
      </c>
    </row>
    <row r="88" spans="14:29" x14ac:dyDescent="0.35">
      <c r="N88" s="102"/>
      <c r="O88" s="102"/>
      <c r="Q88" s="99"/>
      <c r="R88" s="99"/>
      <c r="S88" s="99"/>
      <c r="T88" s="99"/>
      <c r="U88" s="89">
        <f t="shared" si="1"/>
        <v>0</v>
      </c>
      <c r="AC88" s="64" t="s">
        <v>348</v>
      </c>
    </row>
    <row r="89" spans="14:29" x14ac:dyDescent="0.35">
      <c r="N89" s="102"/>
      <c r="O89" s="102"/>
      <c r="Q89" s="99"/>
      <c r="R89" s="99"/>
      <c r="S89" s="99"/>
      <c r="T89" s="99"/>
      <c r="U89" s="89">
        <f t="shared" si="1"/>
        <v>0</v>
      </c>
      <c r="AC89" s="64" t="s">
        <v>349</v>
      </c>
    </row>
    <row r="90" spans="14:29" x14ac:dyDescent="0.35">
      <c r="N90" s="102"/>
      <c r="O90" s="102"/>
      <c r="Q90" s="99"/>
      <c r="R90" s="99"/>
      <c r="S90" s="99"/>
      <c r="T90" s="99"/>
      <c r="U90" s="89">
        <f t="shared" si="1"/>
        <v>0</v>
      </c>
      <c r="AC90" s="64" t="s">
        <v>350</v>
      </c>
    </row>
    <row r="91" spans="14:29" x14ac:dyDescent="0.35">
      <c r="N91" s="102"/>
      <c r="O91" s="102"/>
      <c r="Q91" s="99"/>
      <c r="R91" s="99"/>
      <c r="S91" s="99"/>
      <c r="T91" s="99"/>
      <c r="U91" s="89">
        <f t="shared" si="1"/>
        <v>0</v>
      </c>
      <c r="AC91" s="64" t="s">
        <v>351</v>
      </c>
    </row>
    <row r="92" spans="14:29" x14ac:dyDescent="0.35">
      <c r="N92" s="102"/>
      <c r="O92" s="102"/>
      <c r="Q92" s="99"/>
      <c r="R92" s="99"/>
      <c r="S92" s="99"/>
      <c r="T92" s="99"/>
      <c r="U92" s="89">
        <f t="shared" si="1"/>
        <v>0</v>
      </c>
      <c r="AC92" s="64" t="s">
        <v>352</v>
      </c>
    </row>
    <row r="93" spans="14:29" x14ac:dyDescent="0.35">
      <c r="N93" s="102"/>
      <c r="O93" s="102"/>
      <c r="Q93" s="99"/>
      <c r="R93" s="99"/>
      <c r="S93" s="99"/>
      <c r="T93" s="99"/>
      <c r="U93" s="89">
        <f t="shared" si="1"/>
        <v>0</v>
      </c>
      <c r="AC93" s="64" t="s">
        <v>353</v>
      </c>
    </row>
    <row r="94" spans="14:29" x14ac:dyDescent="0.35">
      <c r="N94" s="102"/>
      <c r="O94" s="102"/>
      <c r="Q94" s="99"/>
      <c r="R94" s="99"/>
      <c r="S94" s="99"/>
      <c r="T94" s="99"/>
      <c r="U94" s="89">
        <f t="shared" si="1"/>
        <v>0</v>
      </c>
      <c r="AC94" s="64" t="s">
        <v>354</v>
      </c>
    </row>
    <row r="95" spans="14:29" x14ac:dyDescent="0.35">
      <c r="N95" s="102"/>
      <c r="O95" s="102"/>
      <c r="Q95" s="99"/>
      <c r="R95" s="99"/>
      <c r="S95" s="99"/>
      <c r="T95" s="99"/>
      <c r="U95" s="89">
        <f t="shared" si="1"/>
        <v>0</v>
      </c>
      <c r="AC95" s="64" t="s">
        <v>355</v>
      </c>
    </row>
    <row r="96" spans="14:29" x14ac:dyDescent="0.35">
      <c r="N96" s="102"/>
      <c r="O96" s="102"/>
      <c r="Q96" s="99"/>
      <c r="R96" s="99"/>
      <c r="S96" s="99"/>
      <c r="T96" s="99"/>
      <c r="U96" s="89">
        <f t="shared" si="1"/>
        <v>0</v>
      </c>
      <c r="AC96" s="64" t="s">
        <v>356</v>
      </c>
    </row>
    <row r="97" spans="14:29" x14ac:dyDescent="0.35">
      <c r="N97" s="102"/>
      <c r="O97" s="102"/>
      <c r="Q97" s="99"/>
      <c r="R97" s="99"/>
      <c r="S97" s="99"/>
      <c r="T97" s="99"/>
      <c r="U97" s="89">
        <f t="shared" si="1"/>
        <v>0</v>
      </c>
      <c r="AC97" s="64" t="s">
        <v>357</v>
      </c>
    </row>
    <row r="98" spans="14:29" x14ac:dyDescent="0.35">
      <c r="N98" s="102"/>
      <c r="O98" s="102"/>
      <c r="Q98" s="99"/>
      <c r="R98" s="99"/>
      <c r="S98" s="99"/>
      <c r="T98" s="99"/>
      <c r="U98" s="89">
        <f t="shared" si="1"/>
        <v>0</v>
      </c>
      <c r="AC98" s="64" t="s">
        <v>358</v>
      </c>
    </row>
    <row r="99" spans="14:29" x14ac:dyDescent="0.35">
      <c r="N99" s="102"/>
      <c r="O99" s="102"/>
      <c r="Q99" s="99"/>
      <c r="R99" s="99"/>
      <c r="S99" s="99"/>
      <c r="T99" s="99"/>
      <c r="U99" s="89">
        <f t="shared" si="1"/>
        <v>0</v>
      </c>
      <c r="AC99" s="64" t="s">
        <v>359</v>
      </c>
    </row>
    <row r="100" spans="14:29" x14ac:dyDescent="0.35">
      <c r="N100" s="102"/>
      <c r="O100" s="102"/>
      <c r="Q100" s="99"/>
      <c r="R100" s="99"/>
      <c r="S100" s="99"/>
      <c r="T100" s="99"/>
      <c r="U100" s="89">
        <f t="shared" si="1"/>
        <v>0</v>
      </c>
      <c r="AC100" s="64" t="s">
        <v>360</v>
      </c>
    </row>
    <row r="101" spans="14:29" x14ac:dyDescent="0.35">
      <c r="N101" s="102"/>
      <c r="O101" s="102"/>
      <c r="Q101" s="99"/>
      <c r="R101" s="99"/>
      <c r="S101" s="99"/>
      <c r="T101" s="99"/>
      <c r="U101" s="89">
        <f t="shared" si="1"/>
        <v>0</v>
      </c>
      <c r="AC101" s="64" t="s">
        <v>361</v>
      </c>
    </row>
    <row r="102" spans="14:29" x14ac:dyDescent="0.35">
      <c r="N102" s="102"/>
      <c r="O102" s="102"/>
      <c r="Q102" s="99"/>
      <c r="R102" s="99"/>
      <c r="S102" s="99"/>
      <c r="T102" s="99"/>
      <c r="U102" s="89">
        <f t="shared" si="1"/>
        <v>0</v>
      </c>
      <c r="AC102" s="64" t="s">
        <v>362</v>
      </c>
    </row>
    <row r="103" spans="14:29" x14ac:dyDescent="0.35">
      <c r="N103" s="102"/>
      <c r="O103" s="102"/>
      <c r="Q103" s="99"/>
      <c r="R103" s="99"/>
      <c r="S103" s="99"/>
      <c r="T103" s="99"/>
      <c r="U103" s="89">
        <f t="shared" si="1"/>
        <v>0</v>
      </c>
      <c r="AC103" s="64" t="s">
        <v>363</v>
      </c>
    </row>
    <row r="104" spans="14:29" x14ac:dyDescent="0.35">
      <c r="N104" s="102"/>
      <c r="O104" s="102"/>
      <c r="Q104" s="99"/>
      <c r="R104" s="99"/>
      <c r="S104" s="99"/>
      <c r="T104" s="99"/>
      <c r="U104" s="89">
        <f t="shared" si="1"/>
        <v>0</v>
      </c>
      <c r="AC104" s="64" t="s">
        <v>364</v>
      </c>
    </row>
    <row r="105" spans="14:29" x14ac:dyDescent="0.35">
      <c r="N105" s="102"/>
      <c r="O105" s="102"/>
      <c r="Q105" s="99"/>
      <c r="R105" s="99"/>
      <c r="S105" s="99"/>
      <c r="T105" s="99"/>
      <c r="U105" s="89">
        <f t="shared" si="1"/>
        <v>0</v>
      </c>
      <c r="AC105" s="64" t="s">
        <v>365</v>
      </c>
    </row>
    <row r="106" spans="14:29" x14ac:dyDescent="0.35">
      <c r="N106" s="102"/>
      <c r="O106" s="102"/>
      <c r="Q106" s="99"/>
      <c r="R106" s="99"/>
      <c r="S106" s="99"/>
      <c r="T106" s="99"/>
      <c r="U106" s="89">
        <f t="shared" si="1"/>
        <v>0</v>
      </c>
      <c r="AC106" s="64" t="s">
        <v>366</v>
      </c>
    </row>
    <row r="107" spans="14:29" x14ac:dyDescent="0.35">
      <c r="N107" s="102"/>
      <c r="O107" s="102"/>
      <c r="Q107" s="99"/>
      <c r="R107" s="99"/>
      <c r="S107" s="99"/>
      <c r="T107" s="99"/>
      <c r="U107" s="89">
        <f t="shared" si="1"/>
        <v>0</v>
      </c>
      <c r="AC107" s="64" t="s">
        <v>367</v>
      </c>
    </row>
    <row r="108" spans="14:29" x14ac:dyDescent="0.35">
      <c r="N108" s="102"/>
      <c r="O108" s="102"/>
      <c r="Q108" s="99"/>
      <c r="R108" s="99"/>
      <c r="S108" s="99"/>
      <c r="T108" s="99"/>
      <c r="U108" s="89">
        <f t="shared" si="1"/>
        <v>0</v>
      </c>
      <c r="AC108" s="64" t="s">
        <v>368</v>
      </c>
    </row>
    <row r="109" spans="14:29" x14ac:dyDescent="0.35">
      <c r="N109" s="102"/>
      <c r="O109" s="102"/>
      <c r="Q109" s="99"/>
      <c r="R109" s="99"/>
      <c r="S109" s="99"/>
      <c r="T109" s="99"/>
      <c r="U109" s="89">
        <f t="shared" si="1"/>
        <v>0</v>
      </c>
      <c r="AC109" s="64" t="s">
        <v>369</v>
      </c>
    </row>
    <row r="110" spans="14:29" x14ac:dyDescent="0.35">
      <c r="N110" s="102"/>
      <c r="O110" s="102"/>
      <c r="Q110" s="99"/>
      <c r="R110" s="99"/>
      <c r="S110" s="99"/>
      <c r="T110" s="99"/>
      <c r="U110" s="89">
        <f t="shared" si="1"/>
        <v>0</v>
      </c>
      <c r="AC110" s="64" t="s">
        <v>370</v>
      </c>
    </row>
    <row r="111" spans="14:29" x14ac:dyDescent="0.35">
      <c r="N111" s="102"/>
      <c r="O111" s="102"/>
      <c r="Q111" s="99"/>
      <c r="R111" s="99"/>
      <c r="S111" s="99"/>
      <c r="T111" s="99"/>
      <c r="U111" s="89">
        <f t="shared" si="1"/>
        <v>0</v>
      </c>
      <c r="AC111" s="64" t="s">
        <v>371</v>
      </c>
    </row>
    <row r="112" spans="14:29" x14ac:dyDescent="0.35">
      <c r="N112" s="102"/>
      <c r="O112" s="102"/>
      <c r="Q112" s="99"/>
      <c r="R112" s="99"/>
      <c r="S112" s="99"/>
      <c r="T112" s="99"/>
      <c r="U112" s="89">
        <f t="shared" si="1"/>
        <v>0</v>
      </c>
      <c r="AC112" s="64" t="s">
        <v>372</v>
      </c>
    </row>
    <row r="113" spans="14:29" x14ac:dyDescent="0.35">
      <c r="N113" s="102"/>
      <c r="O113" s="102"/>
      <c r="Q113" s="99"/>
      <c r="R113" s="99"/>
      <c r="S113" s="99"/>
      <c r="T113" s="99"/>
      <c r="U113" s="89">
        <f t="shared" si="1"/>
        <v>0</v>
      </c>
      <c r="AC113" s="64" t="s">
        <v>373</v>
      </c>
    </row>
    <row r="114" spans="14:29" x14ac:dyDescent="0.35">
      <c r="N114" s="102"/>
      <c r="O114" s="102"/>
      <c r="Q114" s="99"/>
      <c r="R114" s="99"/>
      <c r="S114" s="99"/>
      <c r="T114" s="99"/>
      <c r="U114" s="89">
        <f t="shared" si="1"/>
        <v>0</v>
      </c>
      <c r="AC114" s="64" t="s">
        <v>374</v>
      </c>
    </row>
    <row r="115" spans="14:29" x14ac:dyDescent="0.35">
      <c r="N115" s="102"/>
      <c r="O115" s="102"/>
      <c r="Q115" s="99"/>
      <c r="R115" s="99"/>
      <c r="S115" s="99"/>
      <c r="T115" s="99"/>
      <c r="U115" s="89">
        <f t="shared" si="1"/>
        <v>0</v>
      </c>
      <c r="AC115" s="64" t="s">
        <v>375</v>
      </c>
    </row>
    <row r="116" spans="14:29" x14ac:dyDescent="0.35">
      <c r="N116" s="102"/>
      <c r="O116" s="102"/>
      <c r="Q116" s="99"/>
      <c r="R116" s="99"/>
      <c r="S116" s="99"/>
      <c r="T116" s="99"/>
      <c r="U116" s="89">
        <f t="shared" si="1"/>
        <v>0</v>
      </c>
      <c r="AC116" s="64" t="s">
        <v>376</v>
      </c>
    </row>
    <row r="117" spans="14:29" x14ac:dyDescent="0.35">
      <c r="N117" s="102"/>
      <c r="O117" s="102"/>
      <c r="Q117" s="99"/>
      <c r="R117" s="99"/>
      <c r="S117" s="99"/>
      <c r="T117" s="99"/>
      <c r="U117" s="89">
        <f t="shared" si="1"/>
        <v>0</v>
      </c>
      <c r="AC117" s="64" t="s">
        <v>377</v>
      </c>
    </row>
    <row r="118" spans="14:29" x14ac:dyDescent="0.35">
      <c r="N118" s="102"/>
      <c r="O118" s="102"/>
      <c r="Q118" s="99"/>
      <c r="R118" s="99"/>
      <c r="S118" s="99"/>
      <c r="T118" s="99"/>
      <c r="U118" s="89">
        <f t="shared" si="1"/>
        <v>0</v>
      </c>
      <c r="AC118" s="64" t="s">
        <v>378</v>
      </c>
    </row>
    <row r="119" spans="14:29" x14ac:dyDescent="0.35">
      <c r="N119" s="102"/>
      <c r="O119" s="102"/>
      <c r="Q119" s="99"/>
      <c r="R119" s="99"/>
      <c r="S119" s="99"/>
      <c r="T119" s="99"/>
      <c r="U119" s="89">
        <f t="shared" si="1"/>
        <v>0</v>
      </c>
      <c r="AC119" s="64" t="s">
        <v>379</v>
      </c>
    </row>
    <row r="120" spans="14:29" x14ac:dyDescent="0.35">
      <c r="N120" s="102"/>
      <c r="O120" s="102"/>
      <c r="Q120" s="99"/>
      <c r="R120" s="99"/>
      <c r="S120" s="99"/>
      <c r="T120" s="99"/>
      <c r="U120" s="89">
        <f t="shared" si="1"/>
        <v>0</v>
      </c>
      <c r="AC120" s="64" t="s">
        <v>380</v>
      </c>
    </row>
    <row r="121" spans="14:29" x14ac:dyDescent="0.35">
      <c r="N121" s="102"/>
      <c r="O121" s="102"/>
      <c r="Q121" s="99"/>
      <c r="R121" s="99"/>
      <c r="S121" s="99"/>
      <c r="T121" s="99"/>
      <c r="U121" s="89">
        <f t="shared" si="1"/>
        <v>0</v>
      </c>
      <c r="AC121" s="64" t="s">
        <v>381</v>
      </c>
    </row>
    <row r="122" spans="14:29" x14ac:dyDescent="0.35">
      <c r="N122" s="102"/>
      <c r="O122" s="102"/>
      <c r="Q122" s="99"/>
      <c r="R122" s="99"/>
      <c r="S122" s="99"/>
      <c r="T122" s="99"/>
      <c r="U122" s="89">
        <f t="shared" si="1"/>
        <v>0</v>
      </c>
      <c r="AC122" s="64" t="s">
        <v>382</v>
      </c>
    </row>
    <row r="123" spans="14:29" x14ac:dyDescent="0.35">
      <c r="N123" s="102"/>
      <c r="O123" s="102"/>
      <c r="Q123" s="99"/>
      <c r="R123" s="99"/>
      <c r="S123" s="99"/>
      <c r="T123" s="99"/>
      <c r="U123" s="89">
        <f t="shared" si="1"/>
        <v>0</v>
      </c>
      <c r="AC123" s="64" t="s">
        <v>383</v>
      </c>
    </row>
    <row r="124" spans="14:29" x14ac:dyDescent="0.35">
      <c r="N124" s="102"/>
      <c r="O124" s="102"/>
      <c r="Q124" s="99"/>
      <c r="R124" s="99"/>
      <c r="S124" s="99"/>
      <c r="T124" s="99"/>
      <c r="U124" s="89">
        <f t="shared" si="1"/>
        <v>0</v>
      </c>
      <c r="AC124" s="64" t="s">
        <v>384</v>
      </c>
    </row>
    <row r="125" spans="14:29" x14ac:dyDescent="0.35">
      <c r="N125" s="102"/>
      <c r="O125" s="102"/>
      <c r="Q125" s="99"/>
      <c r="R125" s="99"/>
      <c r="S125" s="99"/>
      <c r="T125" s="99"/>
      <c r="U125" s="89">
        <f t="shared" si="1"/>
        <v>0</v>
      </c>
      <c r="AC125" s="64" t="s">
        <v>385</v>
      </c>
    </row>
    <row r="126" spans="14:29" x14ac:dyDescent="0.35">
      <c r="N126" s="102"/>
      <c r="O126" s="102"/>
      <c r="Q126" s="99"/>
      <c r="R126" s="99"/>
      <c r="S126" s="99"/>
      <c r="T126" s="99"/>
      <c r="U126" s="89">
        <f t="shared" si="1"/>
        <v>0</v>
      </c>
      <c r="AC126" s="64" t="s">
        <v>386</v>
      </c>
    </row>
    <row r="127" spans="14:29" x14ac:dyDescent="0.35">
      <c r="N127" s="102"/>
      <c r="O127" s="102"/>
      <c r="Q127" s="99"/>
      <c r="R127" s="99"/>
      <c r="S127" s="99"/>
      <c r="T127" s="99"/>
      <c r="U127" s="89">
        <f t="shared" si="1"/>
        <v>0</v>
      </c>
      <c r="AC127" s="64" t="s">
        <v>387</v>
      </c>
    </row>
    <row r="128" spans="14:29" x14ac:dyDescent="0.35">
      <c r="N128" s="102"/>
      <c r="O128" s="102"/>
      <c r="Q128" s="99"/>
      <c r="R128" s="99"/>
      <c r="S128" s="99"/>
      <c r="T128" s="99"/>
      <c r="U128" s="89">
        <f t="shared" si="1"/>
        <v>0</v>
      </c>
      <c r="AC128" s="64" t="s">
        <v>388</v>
      </c>
    </row>
    <row r="129" spans="14:29" x14ac:dyDescent="0.35">
      <c r="N129" s="102"/>
      <c r="O129" s="102"/>
      <c r="Q129" s="99"/>
      <c r="R129" s="99"/>
      <c r="S129" s="99"/>
      <c r="T129" s="99"/>
      <c r="U129" s="89">
        <f t="shared" si="1"/>
        <v>0</v>
      </c>
      <c r="AC129" s="64" t="s">
        <v>389</v>
      </c>
    </row>
    <row r="130" spans="14:29" x14ac:dyDescent="0.35">
      <c r="N130" s="102"/>
      <c r="O130" s="102"/>
      <c r="Q130" s="99"/>
      <c r="R130" s="99"/>
      <c r="S130" s="99"/>
      <c r="T130" s="99"/>
      <c r="U130" s="89">
        <f t="shared" si="1"/>
        <v>0</v>
      </c>
      <c r="AC130" s="64" t="s">
        <v>390</v>
      </c>
    </row>
    <row r="131" spans="14:29" x14ac:dyDescent="0.35">
      <c r="N131" s="102"/>
      <c r="O131" s="102"/>
      <c r="Q131" s="99"/>
      <c r="R131" s="99"/>
      <c r="S131" s="99"/>
      <c r="T131" s="99"/>
      <c r="U131" s="89">
        <f t="shared" si="1"/>
        <v>0</v>
      </c>
      <c r="AC131" s="64" t="s">
        <v>391</v>
      </c>
    </row>
    <row r="132" spans="14:29" x14ac:dyDescent="0.35">
      <c r="N132" s="102"/>
      <c r="O132" s="102"/>
      <c r="Q132" s="99"/>
      <c r="R132" s="99"/>
      <c r="S132" s="99"/>
      <c r="T132" s="99"/>
      <c r="U132" s="89">
        <f t="shared" si="1"/>
        <v>0</v>
      </c>
      <c r="AC132" s="64" t="s">
        <v>392</v>
      </c>
    </row>
    <row r="133" spans="14:29" x14ac:dyDescent="0.35">
      <c r="N133" s="102"/>
      <c r="O133" s="102"/>
      <c r="Q133" s="99"/>
      <c r="R133" s="99"/>
      <c r="S133" s="99"/>
      <c r="T133" s="99"/>
      <c r="U133" s="89">
        <f t="shared" si="1"/>
        <v>0</v>
      </c>
      <c r="AC133" s="64" t="s">
        <v>393</v>
      </c>
    </row>
    <row r="134" spans="14:29" x14ac:dyDescent="0.35">
      <c r="N134" s="102"/>
      <c r="O134" s="102"/>
      <c r="Q134" s="99"/>
      <c r="R134" s="99"/>
      <c r="S134" s="99"/>
      <c r="T134" s="99"/>
      <c r="U134" s="89">
        <f t="shared" si="1"/>
        <v>0</v>
      </c>
      <c r="AC134" s="64" t="s">
        <v>394</v>
      </c>
    </row>
    <row r="135" spans="14:29" x14ac:dyDescent="0.35">
      <c r="N135" s="102"/>
      <c r="O135" s="102"/>
      <c r="Q135" s="99"/>
      <c r="R135" s="99"/>
      <c r="S135" s="99"/>
      <c r="T135" s="99"/>
      <c r="U135" s="89">
        <f t="shared" si="1"/>
        <v>0</v>
      </c>
      <c r="AC135" s="64" t="s">
        <v>395</v>
      </c>
    </row>
    <row r="136" spans="14:29" x14ac:dyDescent="0.35">
      <c r="N136" s="102"/>
      <c r="O136" s="102"/>
      <c r="Q136" s="99"/>
      <c r="R136" s="99"/>
      <c r="S136" s="99"/>
      <c r="T136" s="99"/>
      <c r="U136" s="89">
        <f t="shared" si="1"/>
        <v>0</v>
      </c>
      <c r="AC136" s="64" t="s">
        <v>396</v>
      </c>
    </row>
    <row r="137" spans="14:29" x14ac:dyDescent="0.35">
      <c r="N137" s="102"/>
      <c r="O137" s="102"/>
      <c r="Q137" s="99"/>
      <c r="R137" s="99"/>
      <c r="S137" s="99"/>
      <c r="T137" s="99"/>
      <c r="U137" s="89">
        <f t="shared" si="1"/>
        <v>0</v>
      </c>
      <c r="AC137" s="64" t="s">
        <v>397</v>
      </c>
    </row>
    <row r="138" spans="14:29" x14ac:dyDescent="0.35">
      <c r="N138" s="102"/>
      <c r="O138" s="102"/>
      <c r="Q138" s="99"/>
      <c r="R138" s="99"/>
      <c r="S138" s="99"/>
      <c r="T138" s="99"/>
      <c r="U138" s="89">
        <f t="shared" si="1"/>
        <v>0</v>
      </c>
      <c r="AC138" s="64" t="s">
        <v>398</v>
      </c>
    </row>
    <row r="139" spans="14:29" x14ac:dyDescent="0.35">
      <c r="N139" s="102"/>
      <c r="O139" s="102"/>
      <c r="Q139" s="99"/>
      <c r="R139" s="99"/>
      <c r="S139" s="99"/>
      <c r="T139" s="99"/>
      <c r="U139" s="89">
        <f t="shared" si="1"/>
        <v>0</v>
      </c>
      <c r="AC139" s="64" t="s">
        <v>399</v>
      </c>
    </row>
    <row r="140" spans="14:29" x14ac:dyDescent="0.35">
      <c r="N140" s="102"/>
      <c r="O140" s="102"/>
      <c r="Q140" s="99"/>
      <c r="R140" s="99"/>
      <c r="S140" s="99"/>
      <c r="T140" s="99"/>
      <c r="U140" s="89">
        <f t="shared" si="1"/>
        <v>0</v>
      </c>
      <c r="AC140" s="64" t="s">
        <v>400</v>
      </c>
    </row>
    <row r="141" spans="14:29" x14ac:dyDescent="0.35">
      <c r="N141" s="102"/>
      <c r="O141" s="102"/>
      <c r="Q141" s="99"/>
      <c r="R141" s="99"/>
      <c r="S141" s="99"/>
      <c r="T141" s="99"/>
      <c r="U141" s="89">
        <f t="shared" si="1"/>
        <v>0</v>
      </c>
      <c r="AC141" s="64" t="s">
        <v>401</v>
      </c>
    </row>
    <row r="142" spans="14:29" x14ac:dyDescent="0.35">
      <c r="N142" s="102"/>
      <c r="O142" s="102"/>
      <c r="Q142" s="99"/>
      <c r="R142" s="99"/>
      <c r="S142" s="99"/>
      <c r="T142" s="99"/>
      <c r="U142" s="89">
        <f t="shared" ref="U142:U205" si="2">DATEDIF(E142,K142,"Y")</f>
        <v>0</v>
      </c>
      <c r="AC142" s="64" t="s">
        <v>402</v>
      </c>
    </row>
    <row r="143" spans="14:29" x14ac:dyDescent="0.35">
      <c r="N143" s="102"/>
      <c r="O143" s="102"/>
      <c r="Q143" s="99"/>
      <c r="R143" s="99"/>
      <c r="S143" s="99"/>
      <c r="T143" s="99"/>
      <c r="U143" s="89">
        <f t="shared" si="2"/>
        <v>0</v>
      </c>
      <c r="AC143" s="64" t="s">
        <v>403</v>
      </c>
    </row>
    <row r="144" spans="14:29" x14ac:dyDescent="0.35">
      <c r="N144" s="102"/>
      <c r="O144" s="102"/>
      <c r="Q144" s="99"/>
      <c r="R144" s="99"/>
      <c r="S144" s="99"/>
      <c r="T144" s="99"/>
      <c r="U144" s="89">
        <f t="shared" si="2"/>
        <v>0</v>
      </c>
      <c r="AC144" s="64" t="s">
        <v>404</v>
      </c>
    </row>
    <row r="145" spans="14:29" x14ac:dyDescent="0.35">
      <c r="N145" s="102"/>
      <c r="O145" s="102"/>
      <c r="Q145" s="99"/>
      <c r="R145" s="99"/>
      <c r="S145" s="99"/>
      <c r="T145" s="99"/>
      <c r="U145" s="89">
        <f t="shared" si="2"/>
        <v>0</v>
      </c>
      <c r="AC145" s="64" t="s">
        <v>405</v>
      </c>
    </row>
    <row r="146" spans="14:29" x14ac:dyDescent="0.35">
      <c r="N146" s="102"/>
      <c r="O146" s="102"/>
      <c r="Q146" s="99"/>
      <c r="R146" s="99"/>
      <c r="S146" s="99"/>
      <c r="T146" s="99"/>
      <c r="U146" s="89">
        <f t="shared" si="2"/>
        <v>0</v>
      </c>
      <c r="AC146" s="64" t="s">
        <v>406</v>
      </c>
    </row>
    <row r="147" spans="14:29" x14ac:dyDescent="0.35">
      <c r="N147" s="102"/>
      <c r="O147" s="102"/>
      <c r="Q147" s="99"/>
      <c r="R147" s="99"/>
      <c r="S147" s="99"/>
      <c r="T147" s="99"/>
      <c r="U147" s="89">
        <f t="shared" si="2"/>
        <v>0</v>
      </c>
      <c r="AC147" s="64" t="s">
        <v>407</v>
      </c>
    </row>
    <row r="148" spans="14:29" x14ac:dyDescent="0.35">
      <c r="N148" s="102"/>
      <c r="O148" s="102"/>
      <c r="Q148" s="99"/>
      <c r="R148" s="99"/>
      <c r="S148" s="99"/>
      <c r="T148" s="99"/>
      <c r="U148" s="89">
        <f t="shared" si="2"/>
        <v>0</v>
      </c>
      <c r="AC148" s="64" t="s">
        <v>408</v>
      </c>
    </row>
    <row r="149" spans="14:29" x14ac:dyDescent="0.35">
      <c r="N149" s="102"/>
      <c r="O149" s="102"/>
      <c r="Q149" s="99"/>
      <c r="R149" s="99"/>
      <c r="S149" s="99"/>
      <c r="T149" s="99"/>
      <c r="U149" s="89">
        <f t="shared" si="2"/>
        <v>0</v>
      </c>
      <c r="AC149" s="64" t="s">
        <v>409</v>
      </c>
    </row>
    <row r="150" spans="14:29" x14ac:dyDescent="0.35">
      <c r="N150" s="102"/>
      <c r="O150" s="102"/>
      <c r="Q150" s="99"/>
      <c r="R150" s="99"/>
      <c r="S150" s="99"/>
      <c r="T150" s="99"/>
      <c r="U150" s="89">
        <f t="shared" si="2"/>
        <v>0</v>
      </c>
      <c r="AC150" s="64" t="s">
        <v>410</v>
      </c>
    </row>
    <row r="151" spans="14:29" x14ac:dyDescent="0.35">
      <c r="N151" s="102"/>
      <c r="O151" s="102"/>
      <c r="Q151" s="99"/>
      <c r="R151" s="99"/>
      <c r="S151" s="99"/>
      <c r="T151" s="99"/>
      <c r="U151" s="89">
        <f t="shared" si="2"/>
        <v>0</v>
      </c>
      <c r="AC151" s="64" t="s">
        <v>411</v>
      </c>
    </row>
    <row r="152" spans="14:29" x14ac:dyDescent="0.35">
      <c r="N152" s="102"/>
      <c r="O152" s="102"/>
      <c r="Q152" s="99"/>
      <c r="R152" s="99"/>
      <c r="S152" s="99"/>
      <c r="T152" s="99"/>
      <c r="U152" s="89">
        <f t="shared" si="2"/>
        <v>0</v>
      </c>
      <c r="AC152" s="64" t="s">
        <v>412</v>
      </c>
    </row>
    <row r="153" spans="14:29" x14ac:dyDescent="0.35">
      <c r="N153" s="102"/>
      <c r="O153" s="102"/>
      <c r="Q153" s="99"/>
      <c r="R153" s="99"/>
      <c r="S153" s="99"/>
      <c r="T153" s="99"/>
      <c r="U153" s="89">
        <f t="shared" si="2"/>
        <v>0</v>
      </c>
      <c r="AC153" s="64" t="s">
        <v>413</v>
      </c>
    </row>
    <row r="154" spans="14:29" x14ac:dyDescent="0.35">
      <c r="N154" s="102"/>
      <c r="O154" s="102"/>
      <c r="Q154" s="99"/>
      <c r="R154" s="99"/>
      <c r="S154" s="99"/>
      <c r="T154" s="99"/>
      <c r="U154" s="89">
        <f t="shared" si="2"/>
        <v>0</v>
      </c>
      <c r="AC154" s="64" t="s">
        <v>414</v>
      </c>
    </row>
    <row r="155" spans="14:29" x14ac:dyDescent="0.35">
      <c r="N155" s="102"/>
      <c r="O155" s="102"/>
      <c r="Q155" s="99"/>
      <c r="R155" s="99"/>
      <c r="S155" s="99"/>
      <c r="T155" s="99"/>
      <c r="U155" s="89">
        <f t="shared" si="2"/>
        <v>0</v>
      </c>
      <c r="AC155" s="64" t="s">
        <v>415</v>
      </c>
    </row>
    <row r="156" spans="14:29" x14ac:dyDescent="0.35">
      <c r="N156" s="102"/>
      <c r="O156" s="102"/>
      <c r="Q156" s="99"/>
      <c r="R156" s="99"/>
      <c r="S156" s="99"/>
      <c r="T156" s="99"/>
      <c r="U156" s="89">
        <f t="shared" si="2"/>
        <v>0</v>
      </c>
      <c r="AC156" s="64" t="s">
        <v>416</v>
      </c>
    </row>
    <row r="157" spans="14:29" x14ac:dyDescent="0.35">
      <c r="N157" s="102"/>
      <c r="O157" s="102"/>
      <c r="Q157" s="99"/>
      <c r="R157" s="99"/>
      <c r="S157" s="99"/>
      <c r="T157" s="99"/>
      <c r="U157" s="89">
        <f t="shared" si="2"/>
        <v>0</v>
      </c>
      <c r="AC157" s="64" t="s">
        <v>417</v>
      </c>
    </row>
    <row r="158" spans="14:29" x14ac:dyDescent="0.35">
      <c r="N158" s="102"/>
      <c r="O158" s="102"/>
      <c r="Q158" s="99"/>
      <c r="R158" s="99"/>
      <c r="S158" s="99"/>
      <c r="T158" s="99"/>
      <c r="U158" s="89">
        <f t="shared" si="2"/>
        <v>0</v>
      </c>
      <c r="AC158" s="64" t="s">
        <v>418</v>
      </c>
    </row>
    <row r="159" spans="14:29" x14ac:dyDescent="0.35">
      <c r="N159" s="102"/>
      <c r="O159" s="102"/>
      <c r="Q159" s="99"/>
      <c r="R159" s="99"/>
      <c r="S159" s="99"/>
      <c r="T159" s="99"/>
      <c r="U159" s="89">
        <f t="shared" si="2"/>
        <v>0</v>
      </c>
      <c r="AC159" s="64" t="s">
        <v>419</v>
      </c>
    </row>
    <row r="160" spans="14:29" x14ac:dyDescent="0.35">
      <c r="N160" s="102"/>
      <c r="O160" s="102"/>
      <c r="Q160" s="99"/>
      <c r="R160" s="99"/>
      <c r="S160" s="99"/>
      <c r="T160" s="99"/>
      <c r="U160" s="89">
        <f t="shared" si="2"/>
        <v>0</v>
      </c>
      <c r="AC160" s="64" t="s">
        <v>420</v>
      </c>
    </row>
    <row r="161" spans="14:29" x14ac:dyDescent="0.35">
      <c r="N161" s="102"/>
      <c r="O161" s="102"/>
      <c r="Q161" s="99"/>
      <c r="R161" s="99"/>
      <c r="S161" s="99"/>
      <c r="T161" s="99"/>
      <c r="U161" s="89">
        <f t="shared" si="2"/>
        <v>0</v>
      </c>
      <c r="AC161" s="64" t="s">
        <v>421</v>
      </c>
    </row>
    <row r="162" spans="14:29" x14ac:dyDescent="0.35">
      <c r="N162" s="102"/>
      <c r="O162" s="102"/>
      <c r="Q162" s="99"/>
      <c r="R162" s="99"/>
      <c r="S162" s="99"/>
      <c r="T162" s="99"/>
      <c r="U162" s="89">
        <f t="shared" si="2"/>
        <v>0</v>
      </c>
      <c r="AC162" s="64" t="s">
        <v>422</v>
      </c>
    </row>
    <row r="163" spans="14:29" x14ac:dyDescent="0.35">
      <c r="N163" s="102"/>
      <c r="O163" s="102"/>
      <c r="Q163" s="99"/>
      <c r="R163" s="99"/>
      <c r="S163" s="99"/>
      <c r="T163" s="99"/>
      <c r="U163" s="89">
        <f t="shared" si="2"/>
        <v>0</v>
      </c>
      <c r="AC163" s="64" t="s">
        <v>423</v>
      </c>
    </row>
    <row r="164" spans="14:29" x14ac:dyDescent="0.35">
      <c r="N164" s="102"/>
      <c r="O164" s="102"/>
      <c r="Q164" s="99"/>
      <c r="R164" s="99"/>
      <c r="S164" s="99"/>
      <c r="T164" s="99"/>
      <c r="U164" s="89">
        <f t="shared" si="2"/>
        <v>0</v>
      </c>
      <c r="AC164" s="64" t="s">
        <v>424</v>
      </c>
    </row>
    <row r="165" spans="14:29" x14ac:dyDescent="0.35">
      <c r="N165" s="102"/>
      <c r="O165" s="102"/>
      <c r="Q165" s="99"/>
      <c r="R165" s="99"/>
      <c r="S165" s="99"/>
      <c r="T165" s="99"/>
      <c r="U165" s="89">
        <f t="shared" si="2"/>
        <v>0</v>
      </c>
      <c r="AC165" s="64" t="s">
        <v>425</v>
      </c>
    </row>
    <row r="166" spans="14:29" x14ac:dyDescent="0.35">
      <c r="N166" s="102"/>
      <c r="O166" s="102"/>
      <c r="Q166" s="99"/>
      <c r="R166" s="99"/>
      <c r="S166" s="99"/>
      <c r="T166" s="99"/>
      <c r="U166" s="89">
        <f t="shared" si="2"/>
        <v>0</v>
      </c>
      <c r="AC166" s="64" t="s">
        <v>426</v>
      </c>
    </row>
    <row r="167" spans="14:29" x14ac:dyDescent="0.35">
      <c r="N167" s="102"/>
      <c r="O167" s="102"/>
      <c r="Q167" s="99"/>
      <c r="R167" s="99"/>
      <c r="S167" s="99"/>
      <c r="T167" s="99"/>
      <c r="U167" s="89">
        <f t="shared" si="2"/>
        <v>0</v>
      </c>
      <c r="AC167" s="64" t="s">
        <v>427</v>
      </c>
    </row>
    <row r="168" spans="14:29" x14ac:dyDescent="0.35">
      <c r="N168" s="102"/>
      <c r="O168" s="102"/>
      <c r="Q168" s="99"/>
      <c r="R168" s="99"/>
      <c r="S168" s="99"/>
      <c r="T168" s="99"/>
      <c r="U168" s="89">
        <f t="shared" si="2"/>
        <v>0</v>
      </c>
      <c r="AC168" s="64" t="s">
        <v>428</v>
      </c>
    </row>
    <row r="169" spans="14:29" x14ac:dyDescent="0.35">
      <c r="N169" s="102"/>
      <c r="O169" s="102"/>
      <c r="Q169" s="99"/>
      <c r="R169" s="99"/>
      <c r="S169" s="99"/>
      <c r="T169" s="99"/>
      <c r="U169" s="89">
        <f t="shared" si="2"/>
        <v>0</v>
      </c>
      <c r="AC169" s="64" t="s">
        <v>429</v>
      </c>
    </row>
    <row r="170" spans="14:29" x14ac:dyDescent="0.35">
      <c r="N170" s="102"/>
      <c r="O170" s="102"/>
      <c r="Q170" s="99"/>
      <c r="R170" s="99"/>
      <c r="S170" s="99"/>
      <c r="T170" s="99"/>
      <c r="U170" s="89">
        <f t="shared" si="2"/>
        <v>0</v>
      </c>
      <c r="AC170" s="64" t="s">
        <v>430</v>
      </c>
    </row>
    <row r="171" spans="14:29" x14ac:dyDescent="0.35">
      <c r="N171" s="102"/>
      <c r="O171" s="102"/>
      <c r="Q171" s="99"/>
      <c r="R171" s="99"/>
      <c r="S171" s="99"/>
      <c r="T171" s="99"/>
      <c r="U171" s="89">
        <f t="shared" si="2"/>
        <v>0</v>
      </c>
      <c r="AC171" s="64" t="s">
        <v>431</v>
      </c>
    </row>
    <row r="172" spans="14:29" x14ac:dyDescent="0.35">
      <c r="N172" s="102"/>
      <c r="O172" s="102"/>
      <c r="Q172" s="99"/>
      <c r="R172" s="99"/>
      <c r="S172" s="99"/>
      <c r="T172" s="99"/>
      <c r="U172" s="89">
        <f t="shared" si="2"/>
        <v>0</v>
      </c>
      <c r="AC172" s="64" t="s">
        <v>432</v>
      </c>
    </row>
    <row r="173" spans="14:29" x14ac:dyDescent="0.35">
      <c r="N173" s="102"/>
      <c r="O173" s="102"/>
      <c r="Q173" s="99"/>
      <c r="R173" s="99"/>
      <c r="S173" s="99"/>
      <c r="T173" s="99"/>
      <c r="U173" s="89">
        <f t="shared" si="2"/>
        <v>0</v>
      </c>
      <c r="AC173" s="64" t="s">
        <v>433</v>
      </c>
    </row>
    <row r="174" spans="14:29" x14ac:dyDescent="0.35">
      <c r="N174" s="102"/>
      <c r="O174" s="102"/>
      <c r="Q174" s="99"/>
      <c r="R174" s="99"/>
      <c r="S174" s="99"/>
      <c r="T174" s="99"/>
      <c r="U174" s="89">
        <f t="shared" si="2"/>
        <v>0</v>
      </c>
      <c r="AC174" s="64" t="s">
        <v>434</v>
      </c>
    </row>
    <row r="175" spans="14:29" x14ac:dyDescent="0.35">
      <c r="N175" s="102"/>
      <c r="O175" s="102"/>
      <c r="Q175" s="99"/>
      <c r="R175" s="99"/>
      <c r="S175" s="99"/>
      <c r="T175" s="99"/>
      <c r="U175" s="89">
        <f t="shared" si="2"/>
        <v>0</v>
      </c>
      <c r="AC175" s="64" t="s">
        <v>435</v>
      </c>
    </row>
    <row r="176" spans="14:29" x14ac:dyDescent="0.35">
      <c r="N176" s="102"/>
      <c r="O176" s="102"/>
      <c r="Q176" s="99"/>
      <c r="R176" s="99"/>
      <c r="S176" s="99"/>
      <c r="T176" s="99"/>
      <c r="U176" s="89">
        <f t="shared" si="2"/>
        <v>0</v>
      </c>
      <c r="AC176" s="97" t="s">
        <v>436</v>
      </c>
    </row>
    <row r="177" spans="14:29" x14ac:dyDescent="0.35">
      <c r="N177" s="102"/>
      <c r="O177" s="102"/>
      <c r="Q177" s="99"/>
      <c r="R177" s="99"/>
      <c r="S177" s="99"/>
      <c r="T177" s="99"/>
      <c r="U177" s="89">
        <f t="shared" si="2"/>
        <v>0</v>
      </c>
      <c r="AC177" s="64" t="s">
        <v>437</v>
      </c>
    </row>
    <row r="178" spans="14:29" x14ac:dyDescent="0.35">
      <c r="N178" s="102"/>
      <c r="O178" s="102"/>
      <c r="Q178" s="99"/>
      <c r="R178" s="99"/>
      <c r="S178" s="99"/>
      <c r="T178" s="99"/>
      <c r="U178" s="89">
        <f t="shared" si="2"/>
        <v>0</v>
      </c>
      <c r="AC178" s="64" t="s">
        <v>438</v>
      </c>
    </row>
    <row r="179" spans="14:29" x14ac:dyDescent="0.35">
      <c r="N179" s="102"/>
      <c r="O179" s="102"/>
      <c r="Q179" s="99"/>
      <c r="R179" s="99"/>
      <c r="S179" s="99"/>
      <c r="T179" s="99"/>
      <c r="U179" s="89">
        <f t="shared" si="2"/>
        <v>0</v>
      </c>
      <c r="AC179" s="64" t="s">
        <v>439</v>
      </c>
    </row>
    <row r="180" spans="14:29" x14ac:dyDescent="0.35">
      <c r="N180" s="102"/>
      <c r="O180" s="102"/>
      <c r="Q180" s="99"/>
      <c r="R180" s="99"/>
      <c r="S180" s="99"/>
      <c r="T180" s="99"/>
      <c r="U180" s="89">
        <f t="shared" si="2"/>
        <v>0</v>
      </c>
      <c r="AC180" s="64" t="s">
        <v>440</v>
      </c>
    </row>
    <row r="181" spans="14:29" x14ac:dyDescent="0.35">
      <c r="N181" s="102"/>
      <c r="O181" s="102"/>
      <c r="Q181" s="99"/>
      <c r="R181" s="99"/>
      <c r="S181" s="99"/>
      <c r="T181" s="99"/>
      <c r="U181" s="89">
        <f t="shared" si="2"/>
        <v>0</v>
      </c>
      <c r="AC181" s="64" t="s">
        <v>441</v>
      </c>
    </row>
    <row r="182" spans="14:29" x14ac:dyDescent="0.35">
      <c r="N182" s="102"/>
      <c r="O182" s="102"/>
      <c r="Q182" s="99"/>
      <c r="R182" s="99"/>
      <c r="S182" s="99"/>
      <c r="T182" s="99"/>
      <c r="U182" s="89">
        <f t="shared" si="2"/>
        <v>0</v>
      </c>
      <c r="AC182" s="64" t="s">
        <v>442</v>
      </c>
    </row>
    <row r="183" spans="14:29" x14ac:dyDescent="0.35">
      <c r="N183" s="102"/>
      <c r="O183" s="102"/>
      <c r="Q183" s="99"/>
      <c r="R183" s="99"/>
      <c r="S183" s="99"/>
      <c r="T183" s="99"/>
      <c r="U183" s="89">
        <f t="shared" si="2"/>
        <v>0</v>
      </c>
      <c r="AC183" s="64" t="s">
        <v>443</v>
      </c>
    </row>
    <row r="184" spans="14:29" x14ac:dyDescent="0.35">
      <c r="N184" s="102"/>
      <c r="O184" s="102"/>
      <c r="Q184" s="99"/>
      <c r="R184" s="99"/>
      <c r="S184" s="99"/>
      <c r="T184" s="99"/>
      <c r="U184" s="89">
        <f t="shared" si="2"/>
        <v>0</v>
      </c>
      <c r="AC184" s="64" t="s">
        <v>444</v>
      </c>
    </row>
    <row r="185" spans="14:29" x14ac:dyDescent="0.35">
      <c r="N185" s="102"/>
      <c r="O185" s="102"/>
      <c r="Q185" s="99"/>
      <c r="R185" s="99"/>
      <c r="S185" s="99"/>
      <c r="T185" s="99"/>
      <c r="U185" s="89">
        <f t="shared" si="2"/>
        <v>0</v>
      </c>
      <c r="AC185" s="64" t="s">
        <v>445</v>
      </c>
    </row>
    <row r="186" spans="14:29" x14ac:dyDescent="0.35">
      <c r="N186" s="102"/>
      <c r="O186" s="102"/>
      <c r="Q186" s="99"/>
      <c r="R186" s="99"/>
      <c r="S186" s="99"/>
      <c r="T186" s="99"/>
      <c r="U186" s="89">
        <f t="shared" si="2"/>
        <v>0</v>
      </c>
      <c r="AC186" s="64" t="s">
        <v>446</v>
      </c>
    </row>
    <row r="187" spans="14:29" x14ac:dyDescent="0.35">
      <c r="N187" s="102"/>
      <c r="O187" s="102"/>
      <c r="Q187" s="99"/>
      <c r="R187" s="99"/>
      <c r="S187" s="99"/>
      <c r="T187" s="99"/>
      <c r="U187" s="89">
        <f t="shared" si="2"/>
        <v>0</v>
      </c>
      <c r="AC187" s="64" t="s">
        <v>447</v>
      </c>
    </row>
    <row r="188" spans="14:29" x14ac:dyDescent="0.35">
      <c r="N188" s="102"/>
      <c r="O188" s="102"/>
      <c r="Q188" s="99"/>
      <c r="R188" s="99"/>
      <c r="S188" s="99"/>
      <c r="T188" s="99"/>
      <c r="U188" s="89">
        <f t="shared" si="2"/>
        <v>0</v>
      </c>
      <c r="AC188" s="64" t="s">
        <v>448</v>
      </c>
    </row>
    <row r="189" spans="14:29" x14ac:dyDescent="0.35">
      <c r="N189" s="102"/>
      <c r="O189" s="102"/>
      <c r="Q189" s="99"/>
      <c r="R189" s="99"/>
      <c r="S189" s="99"/>
      <c r="T189" s="99"/>
      <c r="U189" s="89">
        <f t="shared" si="2"/>
        <v>0</v>
      </c>
      <c r="AC189" s="64" t="s">
        <v>449</v>
      </c>
    </row>
    <row r="190" spans="14:29" x14ac:dyDescent="0.35">
      <c r="N190" s="102"/>
      <c r="O190" s="102"/>
      <c r="Q190" s="99"/>
      <c r="R190" s="99"/>
      <c r="S190" s="99"/>
      <c r="T190" s="99"/>
      <c r="U190" s="89">
        <f t="shared" si="2"/>
        <v>0</v>
      </c>
      <c r="AC190" s="64" t="s">
        <v>450</v>
      </c>
    </row>
    <row r="191" spans="14:29" x14ac:dyDescent="0.35">
      <c r="N191" s="102"/>
      <c r="O191" s="102"/>
      <c r="Q191" s="99"/>
      <c r="R191" s="99"/>
      <c r="S191" s="99"/>
      <c r="T191" s="99"/>
      <c r="U191" s="89">
        <f t="shared" si="2"/>
        <v>0</v>
      </c>
      <c r="AC191" s="64" t="s">
        <v>451</v>
      </c>
    </row>
    <row r="192" spans="14:29" x14ac:dyDescent="0.35">
      <c r="N192" s="102"/>
      <c r="O192" s="102"/>
      <c r="Q192" s="99"/>
      <c r="R192" s="99"/>
      <c r="S192" s="99"/>
      <c r="T192" s="99"/>
      <c r="U192" s="89">
        <f t="shared" si="2"/>
        <v>0</v>
      </c>
      <c r="AC192" s="64" t="s">
        <v>452</v>
      </c>
    </row>
    <row r="193" spans="14:29" x14ac:dyDescent="0.35">
      <c r="N193" s="102"/>
      <c r="O193" s="102"/>
      <c r="Q193" s="99"/>
      <c r="R193" s="99"/>
      <c r="S193" s="99"/>
      <c r="T193" s="99"/>
      <c r="U193" s="89">
        <f t="shared" si="2"/>
        <v>0</v>
      </c>
      <c r="AC193" s="64" t="s">
        <v>453</v>
      </c>
    </row>
    <row r="194" spans="14:29" x14ac:dyDescent="0.35">
      <c r="N194" s="102"/>
      <c r="O194" s="102"/>
      <c r="Q194" s="99"/>
      <c r="R194" s="99"/>
      <c r="S194" s="99"/>
      <c r="T194" s="99"/>
      <c r="U194" s="89">
        <f t="shared" si="2"/>
        <v>0</v>
      </c>
      <c r="AC194" s="64" t="s">
        <v>454</v>
      </c>
    </row>
    <row r="195" spans="14:29" x14ac:dyDescent="0.35">
      <c r="N195" s="102"/>
      <c r="O195" s="102"/>
      <c r="Q195" s="99"/>
      <c r="R195" s="99"/>
      <c r="S195" s="99"/>
      <c r="T195" s="99"/>
      <c r="U195" s="89">
        <f t="shared" si="2"/>
        <v>0</v>
      </c>
      <c r="AC195" s="64" t="s">
        <v>455</v>
      </c>
    </row>
    <row r="196" spans="14:29" x14ac:dyDescent="0.35">
      <c r="N196" s="102"/>
      <c r="O196" s="102"/>
      <c r="Q196" s="99"/>
      <c r="R196" s="99"/>
      <c r="S196" s="99"/>
      <c r="T196" s="99"/>
      <c r="U196" s="89">
        <f t="shared" si="2"/>
        <v>0</v>
      </c>
      <c r="AC196" s="64" t="s">
        <v>456</v>
      </c>
    </row>
    <row r="197" spans="14:29" x14ac:dyDescent="0.35">
      <c r="N197" s="102"/>
      <c r="O197" s="102"/>
      <c r="Q197" s="99"/>
      <c r="R197" s="99"/>
      <c r="S197" s="99"/>
      <c r="T197" s="99"/>
      <c r="U197" s="89">
        <f t="shared" si="2"/>
        <v>0</v>
      </c>
      <c r="AC197" s="64" t="s">
        <v>457</v>
      </c>
    </row>
    <row r="198" spans="14:29" x14ac:dyDescent="0.35">
      <c r="N198" s="102"/>
      <c r="O198" s="102"/>
      <c r="Q198" s="99"/>
      <c r="R198" s="99"/>
      <c r="S198" s="99"/>
      <c r="T198" s="99"/>
      <c r="U198" s="89">
        <f t="shared" si="2"/>
        <v>0</v>
      </c>
      <c r="AC198" s="64" t="s">
        <v>458</v>
      </c>
    </row>
    <row r="199" spans="14:29" x14ac:dyDescent="0.35">
      <c r="N199" s="102"/>
      <c r="O199" s="102"/>
      <c r="Q199" s="99"/>
      <c r="R199" s="99"/>
      <c r="S199" s="99"/>
      <c r="T199" s="99"/>
      <c r="U199" s="89">
        <f t="shared" si="2"/>
        <v>0</v>
      </c>
      <c r="AC199" s="64" t="s">
        <v>459</v>
      </c>
    </row>
    <row r="200" spans="14:29" x14ac:dyDescent="0.35">
      <c r="N200" s="102"/>
      <c r="O200" s="102"/>
      <c r="Q200" s="99"/>
      <c r="R200" s="99"/>
      <c r="S200" s="99"/>
      <c r="T200" s="99"/>
      <c r="U200" s="89">
        <f t="shared" si="2"/>
        <v>0</v>
      </c>
      <c r="AC200" s="64" t="s">
        <v>460</v>
      </c>
    </row>
    <row r="201" spans="14:29" x14ac:dyDescent="0.35">
      <c r="N201" s="102"/>
      <c r="O201" s="102"/>
      <c r="Q201" s="99"/>
      <c r="R201" s="99"/>
      <c r="S201" s="99"/>
      <c r="T201" s="99"/>
      <c r="U201" s="89">
        <f t="shared" si="2"/>
        <v>0</v>
      </c>
      <c r="AC201" s="64" t="s">
        <v>461</v>
      </c>
    </row>
    <row r="202" spans="14:29" x14ac:dyDescent="0.35">
      <c r="N202" s="102"/>
      <c r="O202" s="102"/>
      <c r="Q202" s="99"/>
      <c r="R202" s="99"/>
      <c r="S202" s="99"/>
      <c r="T202" s="99"/>
      <c r="U202" s="89">
        <f t="shared" si="2"/>
        <v>0</v>
      </c>
      <c r="AC202" s="64" t="s">
        <v>462</v>
      </c>
    </row>
    <row r="203" spans="14:29" x14ac:dyDescent="0.35">
      <c r="N203" s="102"/>
      <c r="O203" s="102"/>
      <c r="Q203" s="99"/>
      <c r="R203" s="99"/>
      <c r="S203" s="99"/>
      <c r="T203" s="99"/>
      <c r="U203" s="89">
        <f t="shared" si="2"/>
        <v>0</v>
      </c>
      <c r="AC203" s="64" t="s">
        <v>463</v>
      </c>
    </row>
    <row r="204" spans="14:29" x14ac:dyDescent="0.35">
      <c r="N204" s="102"/>
      <c r="O204" s="102"/>
      <c r="Q204" s="99"/>
      <c r="R204" s="99"/>
      <c r="S204" s="99"/>
      <c r="T204" s="99"/>
      <c r="U204" s="89">
        <f t="shared" si="2"/>
        <v>0</v>
      </c>
      <c r="AC204" s="64" t="s">
        <v>464</v>
      </c>
    </row>
    <row r="205" spans="14:29" x14ac:dyDescent="0.35">
      <c r="N205" s="102"/>
      <c r="O205" s="102"/>
      <c r="Q205" s="99"/>
      <c r="R205" s="99"/>
      <c r="S205" s="99"/>
      <c r="T205" s="99"/>
      <c r="U205" s="89">
        <f t="shared" si="2"/>
        <v>0</v>
      </c>
      <c r="AC205" s="64" t="s">
        <v>465</v>
      </c>
    </row>
    <row r="206" spans="14:29" x14ac:dyDescent="0.35">
      <c r="N206" s="102"/>
      <c r="O206" s="102"/>
      <c r="Q206" s="99"/>
      <c r="R206" s="99"/>
      <c r="S206" s="99"/>
      <c r="T206" s="99"/>
      <c r="U206" s="89">
        <f t="shared" ref="U206:U269" si="3">DATEDIF(E206,K206,"Y")</f>
        <v>0</v>
      </c>
      <c r="AC206" s="64" t="s">
        <v>466</v>
      </c>
    </row>
    <row r="207" spans="14:29" x14ac:dyDescent="0.35">
      <c r="N207" s="102"/>
      <c r="O207" s="102"/>
      <c r="Q207" s="99"/>
      <c r="R207" s="99"/>
      <c r="S207" s="99"/>
      <c r="T207" s="99"/>
      <c r="U207" s="89">
        <f t="shared" si="3"/>
        <v>0</v>
      </c>
      <c r="AC207" s="64" t="s">
        <v>467</v>
      </c>
    </row>
    <row r="208" spans="14:29" x14ac:dyDescent="0.35">
      <c r="N208" s="102"/>
      <c r="O208" s="102"/>
      <c r="Q208" s="99"/>
      <c r="R208" s="99"/>
      <c r="S208" s="99"/>
      <c r="T208" s="99"/>
      <c r="U208" s="89">
        <f t="shared" si="3"/>
        <v>0</v>
      </c>
      <c r="AC208" s="64" t="s">
        <v>468</v>
      </c>
    </row>
    <row r="209" spans="14:29" x14ac:dyDescent="0.35">
      <c r="N209" s="102"/>
      <c r="O209" s="102"/>
      <c r="Q209" s="99"/>
      <c r="R209" s="99"/>
      <c r="S209" s="99"/>
      <c r="T209" s="99"/>
      <c r="U209" s="89">
        <f t="shared" si="3"/>
        <v>0</v>
      </c>
      <c r="AC209" s="64" t="s">
        <v>469</v>
      </c>
    </row>
    <row r="210" spans="14:29" x14ac:dyDescent="0.35">
      <c r="N210" s="102"/>
      <c r="O210" s="102"/>
      <c r="Q210" s="99"/>
      <c r="R210" s="99"/>
      <c r="S210" s="99"/>
      <c r="T210" s="99"/>
      <c r="U210" s="89">
        <f t="shared" si="3"/>
        <v>0</v>
      </c>
    </row>
    <row r="211" spans="14:29" x14ac:dyDescent="0.35">
      <c r="N211" s="102"/>
      <c r="O211" s="102"/>
      <c r="Q211" s="99"/>
      <c r="R211" s="99"/>
      <c r="S211" s="99"/>
      <c r="T211" s="99"/>
      <c r="U211" s="89">
        <f t="shared" si="3"/>
        <v>0</v>
      </c>
    </row>
    <row r="212" spans="14:29" x14ac:dyDescent="0.35">
      <c r="N212" s="102"/>
      <c r="O212" s="102"/>
      <c r="Q212" s="99"/>
      <c r="R212" s="99"/>
      <c r="S212" s="99"/>
      <c r="T212" s="99"/>
      <c r="U212" s="89">
        <f t="shared" si="3"/>
        <v>0</v>
      </c>
    </row>
    <row r="213" spans="14:29" x14ac:dyDescent="0.35">
      <c r="N213" s="102"/>
      <c r="O213" s="102"/>
      <c r="Q213" s="99"/>
      <c r="R213" s="99"/>
      <c r="S213" s="99"/>
      <c r="T213" s="99"/>
      <c r="U213" s="89">
        <f t="shared" si="3"/>
        <v>0</v>
      </c>
    </row>
    <row r="214" spans="14:29" x14ac:dyDescent="0.35">
      <c r="N214" s="102"/>
      <c r="O214" s="102"/>
      <c r="Q214" s="99"/>
      <c r="R214" s="99"/>
      <c r="S214" s="99"/>
      <c r="T214" s="99"/>
      <c r="U214" s="89">
        <f t="shared" si="3"/>
        <v>0</v>
      </c>
    </row>
    <row r="215" spans="14:29" x14ac:dyDescent="0.35">
      <c r="N215" s="102"/>
      <c r="O215" s="102"/>
      <c r="Q215" s="99"/>
      <c r="R215" s="99"/>
      <c r="S215" s="99"/>
      <c r="T215" s="99"/>
      <c r="U215" s="89">
        <f t="shared" si="3"/>
        <v>0</v>
      </c>
    </row>
    <row r="216" spans="14:29" x14ac:dyDescent="0.35">
      <c r="N216" s="102"/>
      <c r="O216" s="102"/>
      <c r="Q216" s="99"/>
      <c r="R216" s="99"/>
      <c r="S216" s="99"/>
      <c r="T216" s="99"/>
      <c r="U216" s="89">
        <f t="shared" si="3"/>
        <v>0</v>
      </c>
    </row>
    <row r="217" spans="14:29" x14ac:dyDescent="0.35">
      <c r="N217" s="102"/>
      <c r="O217" s="102"/>
      <c r="Q217" s="99"/>
      <c r="R217" s="99"/>
      <c r="S217" s="99"/>
      <c r="T217" s="99"/>
      <c r="U217" s="89">
        <f t="shared" si="3"/>
        <v>0</v>
      </c>
    </row>
    <row r="218" spans="14:29" x14ac:dyDescent="0.35">
      <c r="N218" s="102"/>
      <c r="O218" s="102"/>
      <c r="Q218" s="99"/>
      <c r="R218" s="99"/>
      <c r="S218" s="99"/>
      <c r="T218" s="99"/>
      <c r="U218" s="89">
        <f t="shared" si="3"/>
        <v>0</v>
      </c>
    </row>
    <row r="219" spans="14:29" x14ac:dyDescent="0.35">
      <c r="N219" s="102"/>
      <c r="O219" s="102"/>
      <c r="Q219" s="99"/>
      <c r="R219" s="99"/>
      <c r="S219" s="99"/>
      <c r="T219" s="99"/>
      <c r="U219" s="89">
        <f t="shared" si="3"/>
        <v>0</v>
      </c>
    </row>
    <row r="220" spans="14:29" x14ac:dyDescent="0.35">
      <c r="N220" s="102"/>
      <c r="O220" s="102"/>
      <c r="Q220" s="99"/>
      <c r="R220" s="99"/>
      <c r="S220" s="99"/>
      <c r="T220" s="99"/>
      <c r="U220" s="89">
        <f t="shared" si="3"/>
        <v>0</v>
      </c>
    </row>
    <row r="221" spans="14:29" x14ac:dyDescent="0.35">
      <c r="N221" s="102"/>
      <c r="O221" s="102"/>
      <c r="Q221" s="99"/>
      <c r="R221" s="99"/>
      <c r="S221" s="99"/>
      <c r="T221" s="99"/>
      <c r="U221" s="89">
        <f t="shared" si="3"/>
        <v>0</v>
      </c>
    </row>
    <row r="222" spans="14:29" x14ac:dyDescent="0.35">
      <c r="N222" s="102"/>
      <c r="O222" s="102"/>
      <c r="Q222" s="99"/>
      <c r="R222" s="99"/>
      <c r="S222" s="99"/>
      <c r="T222" s="99"/>
      <c r="U222" s="89">
        <f t="shared" si="3"/>
        <v>0</v>
      </c>
    </row>
    <row r="223" spans="14:29" x14ac:dyDescent="0.35">
      <c r="N223" s="102"/>
      <c r="O223" s="102"/>
      <c r="Q223" s="99"/>
      <c r="R223" s="99"/>
      <c r="S223" s="99"/>
      <c r="T223" s="99"/>
      <c r="U223" s="89">
        <f t="shared" si="3"/>
        <v>0</v>
      </c>
    </row>
    <row r="224" spans="14:29" x14ac:dyDescent="0.35">
      <c r="N224" s="102"/>
      <c r="O224" s="102"/>
      <c r="Q224" s="99"/>
      <c r="R224" s="99"/>
      <c r="S224" s="99"/>
      <c r="T224" s="99"/>
      <c r="U224" s="89">
        <f t="shared" si="3"/>
        <v>0</v>
      </c>
    </row>
    <row r="225" spans="14:21" x14ac:dyDescent="0.35">
      <c r="N225" s="102"/>
      <c r="O225" s="102"/>
      <c r="Q225" s="99"/>
      <c r="R225" s="99"/>
      <c r="S225" s="99"/>
      <c r="T225" s="99"/>
      <c r="U225" s="89">
        <f t="shared" si="3"/>
        <v>0</v>
      </c>
    </row>
    <row r="226" spans="14:21" x14ac:dyDescent="0.35">
      <c r="N226" s="102"/>
      <c r="O226" s="102"/>
      <c r="Q226" s="99"/>
      <c r="R226" s="99"/>
      <c r="S226" s="99"/>
      <c r="T226" s="99"/>
      <c r="U226" s="89">
        <f t="shared" si="3"/>
        <v>0</v>
      </c>
    </row>
    <row r="227" spans="14:21" x14ac:dyDescent="0.35">
      <c r="N227" s="102"/>
      <c r="O227" s="102"/>
      <c r="Q227" s="99"/>
      <c r="R227" s="99"/>
      <c r="S227" s="99"/>
      <c r="T227" s="99"/>
      <c r="U227" s="89">
        <f t="shared" si="3"/>
        <v>0</v>
      </c>
    </row>
    <row r="228" spans="14:21" x14ac:dyDescent="0.35">
      <c r="N228" s="102"/>
      <c r="O228" s="102"/>
      <c r="Q228" s="99"/>
      <c r="R228" s="99"/>
      <c r="S228" s="99"/>
      <c r="T228" s="99"/>
      <c r="U228" s="89">
        <f t="shared" si="3"/>
        <v>0</v>
      </c>
    </row>
    <row r="229" spans="14:21" x14ac:dyDescent="0.35">
      <c r="N229" s="102"/>
      <c r="O229" s="102"/>
      <c r="Q229" s="99"/>
      <c r="R229" s="99"/>
      <c r="S229" s="99"/>
      <c r="T229" s="99"/>
      <c r="U229" s="89">
        <f t="shared" si="3"/>
        <v>0</v>
      </c>
    </row>
    <row r="230" spans="14:21" x14ac:dyDescent="0.35">
      <c r="N230" s="102"/>
      <c r="O230" s="102"/>
      <c r="Q230" s="99"/>
      <c r="R230" s="99"/>
      <c r="S230" s="99"/>
      <c r="T230" s="99"/>
      <c r="U230" s="89">
        <f t="shared" si="3"/>
        <v>0</v>
      </c>
    </row>
    <row r="231" spans="14:21" x14ac:dyDescent="0.35">
      <c r="N231" s="102"/>
      <c r="O231" s="102"/>
      <c r="Q231" s="99"/>
      <c r="R231" s="99"/>
      <c r="S231" s="99"/>
      <c r="T231" s="99"/>
      <c r="U231" s="89">
        <f t="shared" si="3"/>
        <v>0</v>
      </c>
    </row>
    <row r="232" spans="14:21" x14ac:dyDescent="0.35">
      <c r="N232" s="102"/>
      <c r="O232" s="102"/>
      <c r="Q232" s="99"/>
      <c r="R232" s="99"/>
      <c r="S232" s="99"/>
      <c r="T232" s="99"/>
      <c r="U232" s="89">
        <f t="shared" si="3"/>
        <v>0</v>
      </c>
    </row>
    <row r="233" spans="14:21" x14ac:dyDescent="0.35">
      <c r="N233" s="102"/>
      <c r="O233" s="102"/>
      <c r="Q233" s="99"/>
      <c r="R233" s="99"/>
      <c r="S233" s="99"/>
      <c r="T233" s="99"/>
      <c r="U233" s="89">
        <f t="shared" si="3"/>
        <v>0</v>
      </c>
    </row>
    <row r="234" spans="14:21" x14ac:dyDescent="0.35">
      <c r="N234" s="102"/>
      <c r="O234" s="102"/>
      <c r="Q234" s="99"/>
      <c r="R234" s="99"/>
      <c r="S234" s="99"/>
      <c r="T234" s="99"/>
      <c r="U234" s="89">
        <f t="shared" si="3"/>
        <v>0</v>
      </c>
    </row>
    <row r="235" spans="14:21" x14ac:dyDescent="0.35">
      <c r="N235" s="102"/>
      <c r="O235" s="102"/>
      <c r="Q235" s="99"/>
      <c r="R235" s="99"/>
      <c r="S235" s="99"/>
      <c r="T235" s="99"/>
      <c r="U235" s="89">
        <f t="shared" si="3"/>
        <v>0</v>
      </c>
    </row>
    <row r="236" spans="14:21" x14ac:dyDescent="0.35">
      <c r="N236" s="102"/>
      <c r="O236" s="102"/>
      <c r="Q236" s="99"/>
      <c r="R236" s="99"/>
      <c r="S236" s="99"/>
      <c r="T236" s="99"/>
      <c r="U236" s="89">
        <f t="shared" si="3"/>
        <v>0</v>
      </c>
    </row>
    <row r="237" spans="14:21" x14ac:dyDescent="0.35">
      <c r="N237" s="102"/>
      <c r="O237" s="102"/>
      <c r="Q237" s="99"/>
      <c r="R237" s="99"/>
      <c r="S237" s="99"/>
      <c r="T237" s="99"/>
      <c r="U237" s="89">
        <f t="shared" si="3"/>
        <v>0</v>
      </c>
    </row>
    <row r="238" spans="14:21" x14ac:dyDescent="0.35">
      <c r="N238" s="102"/>
      <c r="O238" s="102"/>
      <c r="Q238" s="99"/>
      <c r="R238" s="99"/>
      <c r="S238" s="99"/>
      <c r="T238" s="99"/>
      <c r="U238" s="89">
        <f t="shared" si="3"/>
        <v>0</v>
      </c>
    </row>
    <row r="239" spans="14:21" x14ac:dyDescent="0.35">
      <c r="N239" s="102"/>
      <c r="O239" s="102"/>
      <c r="Q239" s="99"/>
      <c r="R239" s="99"/>
      <c r="S239" s="99"/>
      <c r="T239" s="99"/>
      <c r="U239" s="89">
        <f t="shared" si="3"/>
        <v>0</v>
      </c>
    </row>
    <row r="240" spans="14:21" x14ac:dyDescent="0.35">
      <c r="N240" s="102"/>
      <c r="O240" s="102"/>
      <c r="Q240" s="99"/>
      <c r="R240" s="99"/>
      <c r="S240" s="99"/>
      <c r="T240" s="99"/>
      <c r="U240" s="89">
        <f t="shared" si="3"/>
        <v>0</v>
      </c>
    </row>
    <row r="241" spans="14:21" x14ac:dyDescent="0.35">
      <c r="N241" s="102"/>
      <c r="O241" s="102"/>
      <c r="Q241" s="99"/>
      <c r="R241" s="99"/>
      <c r="S241" s="99"/>
      <c r="T241" s="99"/>
      <c r="U241" s="89">
        <f t="shared" si="3"/>
        <v>0</v>
      </c>
    </row>
    <row r="242" spans="14:21" x14ac:dyDescent="0.35">
      <c r="N242" s="102"/>
      <c r="O242" s="102"/>
      <c r="Q242" s="99"/>
      <c r="R242" s="99"/>
      <c r="S242" s="99"/>
      <c r="T242" s="99"/>
      <c r="U242" s="89">
        <f t="shared" si="3"/>
        <v>0</v>
      </c>
    </row>
    <row r="243" spans="14:21" x14ac:dyDescent="0.35">
      <c r="N243" s="102"/>
      <c r="O243" s="102"/>
      <c r="Q243" s="99"/>
      <c r="R243" s="99"/>
      <c r="S243" s="99"/>
      <c r="T243" s="99"/>
      <c r="U243" s="89">
        <f t="shared" si="3"/>
        <v>0</v>
      </c>
    </row>
    <row r="244" spans="14:21" x14ac:dyDescent="0.35">
      <c r="N244" s="102"/>
      <c r="O244" s="102"/>
      <c r="Q244" s="99"/>
      <c r="R244" s="99"/>
      <c r="S244" s="99"/>
      <c r="T244" s="99"/>
      <c r="U244" s="89">
        <f t="shared" si="3"/>
        <v>0</v>
      </c>
    </row>
    <row r="245" spans="14:21" x14ac:dyDescent="0.35">
      <c r="N245" s="102"/>
      <c r="O245" s="102"/>
      <c r="Q245" s="99"/>
      <c r="R245" s="99"/>
      <c r="S245" s="99"/>
      <c r="T245" s="99"/>
      <c r="U245" s="89">
        <f t="shared" si="3"/>
        <v>0</v>
      </c>
    </row>
    <row r="246" spans="14:21" x14ac:dyDescent="0.35">
      <c r="N246" s="102"/>
      <c r="O246" s="102"/>
      <c r="Q246" s="99"/>
      <c r="R246" s="99"/>
      <c r="S246" s="99"/>
      <c r="T246" s="99"/>
      <c r="U246" s="89">
        <f t="shared" si="3"/>
        <v>0</v>
      </c>
    </row>
    <row r="247" spans="14:21" x14ac:dyDescent="0.35">
      <c r="N247" s="102"/>
      <c r="O247" s="102"/>
      <c r="Q247" s="99"/>
      <c r="R247" s="99"/>
      <c r="S247" s="99"/>
      <c r="T247" s="99"/>
      <c r="U247" s="89">
        <f t="shared" si="3"/>
        <v>0</v>
      </c>
    </row>
    <row r="248" spans="14:21" x14ac:dyDescent="0.35">
      <c r="N248" s="102"/>
      <c r="O248" s="102"/>
      <c r="Q248" s="99"/>
      <c r="R248" s="99"/>
      <c r="S248" s="99"/>
      <c r="T248" s="99"/>
      <c r="U248" s="89">
        <f t="shared" si="3"/>
        <v>0</v>
      </c>
    </row>
    <row r="249" spans="14:21" x14ac:dyDescent="0.35">
      <c r="N249" s="102"/>
      <c r="O249" s="102"/>
      <c r="Q249" s="99"/>
      <c r="R249" s="99"/>
      <c r="S249" s="99"/>
      <c r="T249" s="99"/>
      <c r="U249" s="89">
        <f t="shared" si="3"/>
        <v>0</v>
      </c>
    </row>
    <row r="250" spans="14:21" x14ac:dyDescent="0.35">
      <c r="N250" s="102"/>
      <c r="O250" s="102"/>
      <c r="Q250" s="99"/>
      <c r="R250" s="99"/>
      <c r="S250" s="99"/>
      <c r="T250" s="99"/>
      <c r="U250" s="89">
        <f t="shared" si="3"/>
        <v>0</v>
      </c>
    </row>
    <row r="251" spans="14:21" x14ac:dyDescent="0.35">
      <c r="N251" s="102"/>
      <c r="O251" s="102"/>
      <c r="Q251" s="99"/>
      <c r="R251" s="99"/>
      <c r="S251" s="99"/>
      <c r="T251" s="99"/>
      <c r="U251" s="89">
        <f t="shared" si="3"/>
        <v>0</v>
      </c>
    </row>
    <row r="252" spans="14:21" x14ac:dyDescent="0.35">
      <c r="N252" s="102"/>
      <c r="O252" s="102"/>
      <c r="Q252" s="99"/>
      <c r="R252" s="99"/>
      <c r="S252" s="99"/>
      <c r="T252" s="99"/>
      <c r="U252" s="89">
        <f t="shared" si="3"/>
        <v>0</v>
      </c>
    </row>
    <row r="253" spans="14:21" x14ac:dyDescent="0.35">
      <c r="N253" s="102"/>
      <c r="O253" s="102"/>
      <c r="Q253" s="99"/>
      <c r="R253" s="99"/>
      <c r="S253" s="99"/>
      <c r="T253" s="99"/>
      <c r="U253" s="89">
        <f t="shared" si="3"/>
        <v>0</v>
      </c>
    </row>
    <row r="254" spans="14:21" x14ac:dyDescent="0.35">
      <c r="N254" s="102"/>
      <c r="O254" s="102"/>
      <c r="Q254" s="99"/>
      <c r="R254" s="99"/>
      <c r="S254" s="99"/>
      <c r="T254" s="99"/>
      <c r="U254" s="89">
        <f t="shared" si="3"/>
        <v>0</v>
      </c>
    </row>
    <row r="255" spans="14:21" x14ac:dyDescent="0.35">
      <c r="N255" s="102"/>
      <c r="O255" s="102"/>
      <c r="Q255" s="99"/>
      <c r="R255" s="99"/>
      <c r="S255" s="99"/>
      <c r="T255" s="99"/>
      <c r="U255" s="89">
        <f t="shared" si="3"/>
        <v>0</v>
      </c>
    </row>
    <row r="256" spans="14:21" x14ac:dyDescent="0.35">
      <c r="N256" s="102"/>
      <c r="O256" s="102"/>
      <c r="Q256" s="99"/>
      <c r="R256" s="99"/>
      <c r="S256" s="99"/>
      <c r="T256" s="99"/>
      <c r="U256" s="89">
        <f t="shared" si="3"/>
        <v>0</v>
      </c>
    </row>
    <row r="257" spans="14:21" x14ac:dyDescent="0.35">
      <c r="N257" s="102"/>
      <c r="O257" s="102"/>
      <c r="Q257" s="99"/>
      <c r="R257" s="99"/>
      <c r="S257" s="99"/>
      <c r="T257" s="99"/>
      <c r="U257" s="89">
        <f t="shared" si="3"/>
        <v>0</v>
      </c>
    </row>
    <row r="258" spans="14:21" x14ac:dyDescent="0.35">
      <c r="N258" s="102"/>
      <c r="O258" s="102"/>
      <c r="Q258" s="99"/>
      <c r="R258" s="99"/>
      <c r="S258" s="99"/>
      <c r="T258" s="99"/>
      <c r="U258" s="89">
        <f t="shared" si="3"/>
        <v>0</v>
      </c>
    </row>
    <row r="259" spans="14:21" x14ac:dyDescent="0.35">
      <c r="N259" s="102"/>
      <c r="O259" s="102"/>
      <c r="Q259" s="99"/>
      <c r="R259" s="99"/>
      <c r="S259" s="99"/>
      <c r="T259" s="99"/>
      <c r="U259" s="89">
        <f t="shared" si="3"/>
        <v>0</v>
      </c>
    </row>
    <row r="260" spans="14:21" x14ac:dyDescent="0.35">
      <c r="N260" s="102"/>
      <c r="O260" s="102"/>
      <c r="Q260" s="99"/>
      <c r="R260" s="99"/>
      <c r="S260" s="99"/>
      <c r="T260" s="99"/>
      <c r="U260" s="89">
        <f t="shared" si="3"/>
        <v>0</v>
      </c>
    </row>
    <row r="261" spans="14:21" x14ac:dyDescent="0.35">
      <c r="N261" s="102"/>
      <c r="O261" s="102"/>
      <c r="Q261" s="99"/>
      <c r="R261" s="99"/>
      <c r="S261" s="99"/>
      <c r="T261" s="99"/>
      <c r="U261" s="89">
        <f t="shared" si="3"/>
        <v>0</v>
      </c>
    </row>
    <row r="262" spans="14:21" x14ac:dyDescent="0.35">
      <c r="N262" s="102"/>
      <c r="O262" s="102"/>
      <c r="Q262" s="99"/>
      <c r="R262" s="99"/>
      <c r="S262" s="99"/>
      <c r="T262" s="99"/>
      <c r="U262" s="89">
        <f t="shared" si="3"/>
        <v>0</v>
      </c>
    </row>
    <row r="263" spans="14:21" x14ac:dyDescent="0.35">
      <c r="N263" s="102"/>
      <c r="O263" s="102"/>
      <c r="Q263" s="99"/>
      <c r="R263" s="99"/>
      <c r="S263" s="99"/>
      <c r="T263" s="99"/>
      <c r="U263" s="89">
        <f t="shared" si="3"/>
        <v>0</v>
      </c>
    </row>
    <row r="264" spans="14:21" x14ac:dyDescent="0.35">
      <c r="N264" s="102"/>
      <c r="O264" s="102"/>
      <c r="Q264" s="99"/>
      <c r="R264" s="99"/>
      <c r="S264" s="99"/>
      <c r="T264" s="99"/>
      <c r="U264" s="89">
        <f t="shared" si="3"/>
        <v>0</v>
      </c>
    </row>
    <row r="265" spans="14:21" x14ac:dyDescent="0.35">
      <c r="N265" s="102"/>
      <c r="O265" s="102"/>
      <c r="Q265" s="99"/>
      <c r="R265" s="99"/>
      <c r="S265" s="99"/>
      <c r="T265" s="99"/>
      <c r="U265" s="89">
        <f t="shared" si="3"/>
        <v>0</v>
      </c>
    </row>
    <row r="266" spans="14:21" x14ac:dyDescent="0.35">
      <c r="N266" s="102"/>
      <c r="O266" s="102"/>
      <c r="Q266" s="99"/>
      <c r="R266" s="99"/>
      <c r="S266" s="99"/>
      <c r="T266" s="99"/>
      <c r="U266" s="89">
        <f t="shared" si="3"/>
        <v>0</v>
      </c>
    </row>
    <row r="267" spans="14:21" x14ac:dyDescent="0.35">
      <c r="N267" s="102"/>
      <c r="O267" s="102"/>
      <c r="Q267" s="99"/>
      <c r="R267" s="99"/>
      <c r="S267" s="99"/>
      <c r="T267" s="99"/>
      <c r="U267" s="89">
        <f t="shared" si="3"/>
        <v>0</v>
      </c>
    </row>
    <row r="268" spans="14:21" x14ac:dyDescent="0.35">
      <c r="N268" s="102"/>
      <c r="O268" s="102"/>
      <c r="Q268" s="99"/>
      <c r="R268" s="99"/>
      <c r="S268" s="99"/>
      <c r="T268" s="99"/>
      <c r="U268" s="89">
        <f t="shared" si="3"/>
        <v>0</v>
      </c>
    </row>
    <row r="269" spans="14:21" x14ac:dyDescent="0.35">
      <c r="N269" s="102"/>
      <c r="O269" s="102"/>
      <c r="Q269" s="99"/>
      <c r="R269" s="99"/>
      <c r="S269" s="99"/>
      <c r="T269" s="99"/>
      <c r="U269" s="89">
        <f t="shared" si="3"/>
        <v>0</v>
      </c>
    </row>
    <row r="270" spans="14:21" x14ac:dyDescent="0.35">
      <c r="N270" s="102"/>
      <c r="O270" s="102"/>
      <c r="Q270" s="99"/>
      <c r="R270" s="99"/>
      <c r="S270" s="99"/>
      <c r="T270" s="99"/>
      <c r="U270" s="89">
        <f t="shared" ref="U270:U333" si="4">DATEDIF(E270,K270,"Y")</f>
        <v>0</v>
      </c>
    </row>
    <row r="271" spans="14:21" x14ac:dyDescent="0.35">
      <c r="N271" s="102"/>
      <c r="O271" s="102"/>
      <c r="Q271" s="99"/>
      <c r="R271" s="99"/>
      <c r="S271" s="99"/>
      <c r="T271" s="99"/>
      <c r="U271" s="89">
        <f t="shared" si="4"/>
        <v>0</v>
      </c>
    </row>
    <row r="272" spans="14:21" x14ac:dyDescent="0.35">
      <c r="N272" s="102"/>
      <c r="O272" s="102"/>
      <c r="Q272" s="99"/>
      <c r="R272" s="99"/>
      <c r="S272" s="99"/>
      <c r="T272" s="99"/>
      <c r="U272" s="89">
        <f t="shared" si="4"/>
        <v>0</v>
      </c>
    </row>
    <row r="273" spans="14:21" x14ac:dyDescent="0.35">
      <c r="N273" s="102"/>
      <c r="O273" s="102"/>
      <c r="Q273" s="99"/>
      <c r="R273" s="99"/>
      <c r="S273" s="99"/>
      <c r="T273" s="99"/>
      <c r="U273" s="89">
        <f t="shared" si="4"/>
        <v>0</v>
      </c>
    </row>
    <row r="274" spans="14:21" x14ac:dyDescent="0.35">
      <c r="N274" s="102"/>
      <c r="O274" s="102"/>
      <c r="Q274" s="99"/>
      <c r="R274" s="99"/>
      <c r="S274" s="99"/>
      <c r="T274" s="99"/>
      <c r="U274" s="89">
        <f t="shared" si="4"/>
        <v>0</v>
      </c>
    </row>
    <row r="275" spans="14:21" x14ac:dyDescent="0.35">
      <c r="N275" s="102"/>
      <c r="O275" s="102"/>
      <c r="Q275" s="99"/>
      <c r="R275" s="99"/>
      <c r="S275" s="99"/>
      <c r="T275" s="99"/>
      <c r="U275" s="89">
        <f t="shared" si="4"/>
        <v>0</v>
      </c>
    </row>
    <row r="276" spans="14:21" x14ac:dyDescent="0.35">
      <c r="N276" s="102"/>
      <c r="O276" s="102"/>
      <c r="Q276" s="99"/>
      <c r="R276" s="99"/>
      <c r="S276" s="99"/>
      <c r="T276" s="99"/>
      <c r="U276" s="89">
        <f t="shared" si="4"/>
        <v>0</v>
      </c>
    </row>
    <row r="277" spans="14:21" x14ac:dyDescent="0.35">
      <c r="N277" s="102"/>
      <c r="O277" s="102"/>
      <c r="Q277" s="99"/>
      <c r="R277" s="99"/>
      <c r="S277" s="99"/>
      <c r="T277" s="99"/>
      <c r="U277" s="89">
        <f t="shared" si="4"/>
        <v>0</v>
      </c>
    </row>
    <row r="278" spans="14:21" x14ac:dyDescent="0.35">
      <c r="N278" s="102"/>
      <c r="O278" s="102"/>
      <c r="Q278" s="99"/>
      <c r="R278" s="99"/>
      <c r="S278" s="99"/>
      <c r="T278" s="99"/>
      <c r="U278" s="89">
        <f t="shared" si="4"/>
        <v>0</v>
      </c>
    </row>
    <row r="279" spans="14:21" x14ac:dyDescent="0.35">
      <c r="N279" s="102"/>
      <c r="O279" s="102"/>
      <c r="Q279" s="99"/>
      <c r="R279" s="99"/>
      <c r="S279" s="99"/>
      <c r="T279" s="99"/>
      <c r="U279" s="89">
        <f t="shared" si="4"/>
        <v>0</v>
      </c>
    </row>
    <row r="280" spans="14:21" x14ac:dyDescent="0.35">
      <c r="N280" s="102"/>
      <c r="O280" s="102"/>
      <c r="Q280" s="99"/>
      <c r="R280" s="99"/>
      <c r="S280" s="99"/>
      <c r="T280" s="99"/>
      <c r="U280" s="89">
        <f t="shared" si="4"/>
        <v>0</v>
      </c>
    </row>
    <row r="281" spans="14:21" x14ac:dyDescent="0.35">
      <c r="N281" s="102"/>
      <c r="O281" s="102"/>
      <c r="Q281" s="99"/>
      <c r="R281" s="99"/>
      <c r="S281" s="99"/>
      <c r="T281" s="99"/>
      <c r="U281" s="89">
        <f t="shared" si="4"/>
        <v>0</v>
      </c>
    </row>
    <row r="282" spans="14:21" x14ac:dyDescent="0.35">
      <c r="N282" s="102"/>
      <c r="O282" s="102"/>
      <c r="Q282" s="99"/>
      <c r="R282" s="99"/>
      <c r="S282" s="99"/>
      <c r="T282" s="99"/>
      <c r="U282" s="89">
        <f t="shared" si="4"/>
        <v>0</v>
      </c>
    </row>
    <row r="283" spans="14:21" x14ac:dyDescent="0.35">
      <c r="N283" s="102"/>
      <c r="O283" s="102"/>
      <c r="Q283" s="99"/>
      <c r="R283" s="99"/>
      <c r="S283" s="99"/>
      <c r="T283" s="99"/>
      <c r="U283" s="89">
        <f t="shared" si="4"/>
        <v>0</v>
      </c>
    </row>
    <row r="284" spans="14:21" x14ac:dyDescent="0.35">
      <c r="N284" s="102"/>
      <c r="O284" s="102"/>
      <c r="Q284" s="99"/>
      <c r="R284" s="99"/>
      <c r="S284" s="99"/>
      <c r="T284" s="99"/>
      <c r="U284" s="89">
        <f t="shared" si="4"/>
        <v>0</v>
      </c>
    </row>
    <row r="285" spans="14:21" x14ac:dyDescent="0.35">
      <c r="N285" s="102"/>
      <c r="O285" s="102"/>
      <c r="Q285" s="99"/>
      <c r="R285" s="99"/>
      <c r="S285" s="99"/>
      <c r="T285" s="99"/>
      <c r="U285" s="89">
        <f t="shared" si="4"/>
        <v>0</v>
      </c>
    </row>
    <row r="286" spans="14:21" x14ac:dyDescent="0.35">
      <c r="N286" s="102"/>
      <c r="O286" s="102"/>
      <c r="Q286" s="99"/>
      <c r="R286" s="99"/>
      <c r="S286" s="99"/>
      <c r="T286" s="99"/>
      <c r="U286" s="89">
        <f t="shared" si="4"/>
        <v>0</v>
      </c>
    </row>
    <row r="287" spans="14:21" x14ac:dyDescent="0.35">
      <c r="N287" s="102"/>
      <c r="O287" s="102"/>
      <c r="Q287" s="99"/>
      <c r="R287" s="99"/>
      <c r="S287" s="99"/>
      <c r="T287" s="99"/>
      <c r="U287" s="89">
        <f t="shared" si="4"/>
        <v>0</v>
      </c>
    </row>
    <row r="288" spans="14:21" x14ac:dyDescent="0.35">
      <c r="N288" s="102"/>
      <c r="O288" s="102"/>
      <c r="Q288" s="99"/>
      <c r="R288" s="99"/>
      <c r="S288" s="99"/>
      <c r="T288" s="99"/>
      <c r="U288" s="89">
        <f t="shared" si="4"/>
        <v>0</v>
      </c>
    </row>
    <row r="289" spans="14:21" x14ac:dyDescent="0.35">
      <c r="N289" s="102"/>
      <c r="O289" s="102"/>
      <c r="Q289" s="99"/>
      <c r="R289" s="99"/>
      <c r="S289" s="99"/>
      <c r="T289" s="99"/>
      <c r="U289" s="89">
        <f t="shared" si="4"/>
        <v>0</v>
      </c>
    </row>
    <row r="290" spans="14:21" x14ac:dyDescent="0.35">
      <c r="N290" s="102"/>
      <c r="O290" s="102"/>
      <c r="Q290" s="99"/>
      <c r="R290" s="99"/>
      <c r="S290" s="99"/>
      <c r="T290" s="99"/>
      <c r="U290" s="89">
        <f t="shared" si="4"/>
        <v>0</v>
      </c>
    </row>
    <row r="291" spans="14:21" x14ac:dyDescent="0.35">
      <c r="N291" s="102"/>
      <c r="O291" s="102"/>
      <c r="Q291" s="99"/>
      <c r="R291" s="99"/>
      <c r="S291" s="99"/>
      <c r="T291" s="99"/>
      <c r="U291" s="89">
        <f t="shared" si="4"/>
        <v>0</v>
      </c>
    </row>
    <row r="292" spans="14:21" x14ac:dyDescent="0.35">
      <c r="N292" s="102"/>
      <c r="O292" s="102"/>
      <c r="Q292" s="99"/>
      <c r="R292" s="99"/>
      <c r="S292" s="99"/>
      <c r="T292" s="99"/>
      <c r="U292" s="89">
        <f t="shared" si="4"/>
        <v>0</v>
      </c>
    </row>
    <row r="293" spans="14:21" x14ac:dyDescent="0.35">
      <c r="N293" s="102"/>
      <c r="O293" s="102"/>
      <c r="Q293" s="99"/>
      <c r="R293" s="99"/>
      <c r="S293" s="99"/>
      <c r="T293" s="99"/>
      <c r="U293" s="89">
        <f t="shared" si="4"/>
        <v>0</v>
      </c>
    </row>
    <row r="294" spans="14:21" x14ac:dyDescent="0.35">
      <c r="N294" s="102"/>
      <c r="O294" s="102"/>
      <c r="Q294" s="99"/>
      <c r="R294" s="99"/>
      <c r="S294" s="99"/>
      <c r="T294" s="99"/>
      <c r="U294" s="89">
        <f t="shared" si="4"/>
        <v>0</v>
      </c>
    </row>
    <row r="295" spans="14:21" x14ac:dyDescent="0.35">
      <c r="N295" s="102"/>
      <c r="O295" s="102"/>
      <c r="Q295" s="99"/>
      <c r="R295" s="99"/>
      <c r="S295" s="99"/>
      <c r="T295" s="99"/>
      <c r="U295" s="89">
        <f t="shared" si="4"/>
        <v>0</v>
      </c>
    </row>
    <row r="296" spans="14:21" x14ac:dyDescent="0.35">
      <c r="N296" s="102"/>
      <c r="O296" s="102"/>
      <c r="Q296" s="99"/>
      <c r="R296" s="99"/>
      <c r="S296" s="99"/>
      <c r="T296" s="99"/>
      <c r="U296" s="89">
        <f t="shared" si="4"/>
        <v>0</v>
      </c>
    </row>
    <row r="297" spans="14:21" x14ac:dyDescent="0.35">
      <c r="N297" s="102"/>
      <c r="O297" s="102"/>
      <c r="Q297" s="99"/>
      <c r="R297" s="99"/>
      <c r="S297" s="99"/>
      <c r="T297" s="99"/>
      <c r="U297" s="89">
        <f t="shared" si="4"/>
        <v>0</v>
      </c>
    </row>
    <row r="298" spans="14:21" x14ac:dyDescent="0.35">
      <c r="N298" s="102"/>
      <c r="O298" s="102"/>
      <c r="Q298" s="99"/>
      <c r="R298" s="99"/>
      <c r="S298" s="99"/>
      <c r="T298" s="99"/>
      <c r="U298" s="89">
        <f t="shared" si="4"/>
        <v>0</v>
      </c>
    </row>
    <row r="299" spans="14:21" x14ac:dyDescent="0.35">
      <c r="N299" s="102"/>
      <c r="O299" s="102"/>
      <c r="Q299" s="99"/>
      <c r="R299" s="99"/>
      <c r="S299" s="99"/>
      <c r="T299" s="99"/>
      <c r="U299" s="89">
        <f t="shared" si="4"/>
        <v>0</v>
      </c>
    </row>
    <row r="300" spans="14:21" x14ac:dyDescent="0.35">
      <c r="N300" s="102"/>
      <c r="O300" s="102"/>
      <c r="Q300" s="99"/>
      <c r="R300" s="99"/>
      <c r="S300" s="99"/>
      <c r="T300" s="99"/>
      <c r="U300" s="89">
        <f t="shared" si="4"/>
        <v>0</v>
      </c>
    </row>
    <row r="301" spans="14:21" x14ac:dyDescent="0.35">
      <c r="N301" s="102"/>
      <c r="O301" s="102"/>
      <c r="Q301" s="99"/>
      <c r="R301" s="99"/>
      <c r="S301" s="99"/>
      <c r="T301" s="99"/>
      <c r="U301" s="89">
        <f t="shared" si="4"/>
        <v>0</v>
      </c>
    </row>
    <row r="302" spans="14:21" x14ac:dyDescent="0.35">
      <c r="N302" s="102"/>
      <c r="O302" s="102"/>
      <c r="Q302" s="99"/>
      <c r="R302" s="99"/>
      <c r="S302" s="99"/>
      <c r="T302" s="99"/>
      <c r="U302" s="89">
        <f t="shared" si="4"/>
        <v>0</v>
      </c>
    </row>
    <row r="303" spans="14:21" x14ac:dyDescent="0.35">
      <c r="N303" s="102"/>
      <c r="O303" s="102"/>
      <c r="Q303" s="99"/>
      <c r="R303" s="99"/>
      <c r="S303" s="99"/>
      <c r="T303" s="99"/>
      <c r="U303" s="89">
        <f t="shared" si="4"/>
        <v>0</v>
      </c>
    </row>
    <row r="304" spans="14:21" x14ac:dyDescent="0.35">
      <c r="N304" s="102"/>
      <c r="O304" s="102"/>
      <c r="Q304" s="99"/>
      <c r="R304" s="99"/>
      <c r="S304" s="99"/>
      <c r="T304" s="99"/>
      <c r="U304" s="89">
        <f t="shared" si="4"/>
        <v>0</v>
      </c>
    </row>
    <row r="305" spans="14:21" x14ac:dyDescent="0.35">
      <c r="N305" s="102"/>
      <c r="O305" s="102"/>
      <c r="Q305" s="99"/>
      <c r="R305" s="99"/>
      <c r="S305" s="99"/>
      <c r="T305" s="99"/>
      <c r="U305" s="89">
        <f t="shared" si="4"/>
        <v>0</v>
      </c>
    </row>
    <row r="306" spans="14:21" x14ac:dyDescent="0.35">
      <c r="N306" s="102"/>
      <c r="O306" s="102"/>
      <c r="Q306" s="99"/>
      <c r="R306" s="99"/>
      <c r="S306" s="99"/>
      <c r="T306" s="99"/>
      <c r="U306" s="89">
        <f t="shared" si="4"/>
        <v>0</v>
      </c>
    </row>
    <row r="307" spans="14:21" x14ac:dyDescent="0.35">
      <c r="N307" s="102"/>
      <c r="O307" s="102"/>
      <c r="Q307" s="99"/>
      <c r="R307" s="99"/>
      <c r="S307" s="99"/>
      <c r="T307" s="99"/>
      <c r="U307" s="89">
        <f t="shared" si="4"/>
        <v>0</v>
      </c>
    </row>
    <row r="308" spans="14:21" x14ac:dyDescent="0.35">
      <c r="N308" s="102"/>
      <c r="O308" s="102"/>
      <c r="Q308" s="99"/>
      <c r="R308" s="99"/>
      <c r="S308" s="99"/>
      <c r="T308" s="99"/>
      <c r="U308" s="89">
        <f t="shared" si="4"/>
        <v>0</v>
      </c>
    </row>
    <row r="309" spans="14:21" x14ac:dyDescent="0.35">
      <c r="N309" s="102"/>
      <c r="O309" s="102"/>
      <c r="Q309" s="99"/>
      <c r="R309" s="99"/>
      <c r="S309" s="99"/>
      <c r="T309" s="99"/>
      <c r="U309" s="89">
        <f t="shared" si="4"/>
        <v>0</v>
      </c>
    </row>
    <row r="310" spans="14:21" x14ac:dyDescent="0.35">
      <c r="N310" s="102"/>
      <c r="O310" s="102"/>
      <c r="Q310" s="99"/>
      <c r="R310" s="99"/>
      <c r="S310" s="99"/>
      <c r="T310" s="99"/>
      <c r="U310" s="89">
        <f t="shared" si="4"/>
        <v>0</v>
      </c>
    </row>
    <row r="311" spans="14:21" x14ac:dyDescent="0.35">
      <c r="N311" s="102"/>
      <c r="O311" s="102"/>
      <c r="Q311" s="99"/>
      <c r="R311" s="99"/>
      <c r="S311" s="99"/>
      <c r="T311" s="99"/>
      <c r="U311" s="89">
        <f t="shared" si="4"/>
        <v>0</v>
      </c>
    </row>
    <row r="312" spans="14:21" x14ac:dyDescent="0.35">
      <c r="N312" s="102"/>
      <c r="O312" s="102"/>
      <c r="Q312" s="99"/>
      <c r="R312" s="99"/>
      <c r="S312" s="99"/>
      <c r="T312" s="99"/>
      <c r="U312" s="89">
        <f t="shared" si="4"/>
        <v>0</v>
      </c>
    </row>
    <row r="313" spans="14:21" x14ac:dyDescent="0.35">
      <c r="N313" s="102"/>
      <c r="O313" s="102"/>
      <c r="Q313" s="99"/>
      <c r="R313" s="99"/>
      <c r="S313" s="99"/>
      <c r="T313" s="99"/>
      <c r="U313" s="89">
        <f t="shared" si="4"/>
        <v>0</v>
      </c>
    </row>
    <row r="314" spans="14:21" x14ac:dyDescent="0.35">
      <c r="N314" s="102"/>
      <c r="O314" s="102"/>
      <c r="Q314" s="99"/>
      <c r="R314" s="99"/>
      <c r="S314" s="99"/>
      <c r="T314" s="99"/>
      <c r="U314" s="89">
        <f t="shared" si="4"/>
        <v>0</v>
      </c>
    </row>
    <row r="315" spans="14:21" x14ac:dyDescent="0.35">
      <c r="N315" s="102"/>
      <c r="O315" s="102"/>
      <c r="Q315" s="99"/>
      <c r="R315" s="99"/>
      <c r="S315" s="99"/>
      <c r="T315" s="99"/>
      <c r="U315" s="89">
        <f t="shared" si="4"/>
        <v>0</v>
      </c>
    </row>
    <row r="316" spans="14:21" x14ac:dyDescent="0.35">
      <c r="N316" s="102"/>
      <c r="O316" s="102"/>
      <c r="Q316" s="99"/>
      <c r="R316" s="99"/>
      <c r="S316" s="99"/>
      <c r="T316" s="99"/>
      <c r="U316" s="89">
        <f t="shared" si="4"/>
        <v>0</v>
      </c>
    </row>
    <row r="317" spans="14:21" x14ac:dyDescent="0.35">
      <c r="N317" s="102"/>
      <c r="O317" s="102"/>
      <c r="Q317" s="99"/>
      <c r="R317" s="99"/>
      <c r="S317" s="99"/>
      <c r="T317" s="99"/>
      <c r="U317" s="89">
        <f t="shared" si="4"/>
        <v>0</v>
      </c>
    </row>
    <row r="318" spans="14:21" x14ac:dyDescent="0.35">
      <c r="N318" s="102"/>
      <c r="O318" s="102"/>
      <c r="Q318" s="99"/>
      <c r="R318" s="99"/>
      <c r="S318" s="99"/>
      <c r="T318" s="99"/>
      <c r="U318" s="89">
        <f t="shared" si="4"/>
        <v>0</v>
      </c>
    </row>
    <row r="319" spans="14:21" x14ac:dyDescent="0.35">
      <c r="N319" s="102"/>
      <c r="O319" s="102"/>
      <c r="Q319" s="99"/>
      <c r="R319" s="99"/>
      <c r="S319" s="99"/>
      <c r="T319" s="99"/>
      <c r="U319" s="89">
        <f t="shared" si="4"/>
        <v>0</v>
      </c>
    </row>
    <row r="320" spans="14:21" x14ac:dyDescent="0.35">
      <c r="N320" s="102"/>
      <c r="O320" s="102"/>
      <c r="Q320" s="99"/>
      <c r="R320" s="99"/>
      <c r="S320" s="99"/>
      <c r="T320" s="99"/>
      <c r="U320" s="89">
        <f t="shared" si="4"/>
        <v>0</v>
      </c>
    </row>
    <row r="321" spans="14:21" x14ac:dyDescent="0.35">
      <c r="N321" s="102"/>
      <c r="O321" s="102"/>
      <c r="Q321" s="99"/>
      <c r="R321" s="99"/>
      <c r="S321" s="99"/>
      <c r="T321" s="99"/>
      <c r="U321" s="89">
        <f t="shared" si="4"/>
        <v>0</v>
      </c>
    </row>
    <row r="322" spans="14:21" x14ac:dyDescent="0.35">
      <c r="N322" s="102"/>
      <c r="O322" s="102"/>
      <c r="Q322" s="99"/>
      <c r="R322" s="99"/>
      <c r="S322" s="99"/>
      <c r="T322" s="99"/>
      <c r="U322" s="89">
        <f t="shared" si="4"/>
        <v>0</v>
      </c>
    </row>
    <row r="323" spans="14:21" x14ac:dyDescent="0.35">
      <c r="N323" s="102"/>
      <c r="O323" s="102"/>
      <c r="Q323" s="99"/>
      <c r="R323" s="99"/>
      <c r="S323" s="99"/>
      <c r="T323" s="99"/>
      <c r="U323" s="89">
        <f t="shared" si="4"/>
        <v>0</v>
      </c>
    </row>
    <row r="324" spans="14:21" x14ac:dyDescent="0.35">
      <c r="N324" s="102"/>
      <c r="O324" s="102"/>
      <c r="Q324" s="99"/>
      <c r="R324" s="99"/>
      <c r="S324" s="99"/>
      <c r="T324" s="99"/>
      <c r="U324" s="89">
        <f t="shared" si="4"/>
        <v>0</v>
      </c>
    </row>
    <row r="325" spans="14:21" x14ac:dyDescent="0.35">
      <c r="N325" s="102"/>
      <c r="O325" s="102"/>
      <c r="Q325" s="99"/>
      <c r="R325" s="99"/>
      <c r="S325" s="99"/>
      <c r="T325" s="99"/>
      <c r="U325" s="89">
        <f t="shared" si="4"/>
        <v>0</v>
      </c>
    </row>
    <row r="326" spans="14:21" x14ac:dyDescent="0.35">
      <c r="N326" s="102"/>
      <c r="O326" s="102"/>
      <c r="Q326" s="99"/>
      <c r="R326" s="99"/>
      <c r="S326" s="99"/>
      <c r="T326" s="99"/>
      <c r="U326" s="89">
        <f t="shared" si="4"/>
        <v>0</v>
      </c>
    </row>
    <row r="327" spans="14:21" x14ac:dyDescent="0.35">
      <c r="N327" s="102"/>
      <c r="O327" s="102"/>
      <c r="Q327" s="99"/>
      <c r="R327" s="99"/>
      <c r="S327" s="99"/>
      <c r="T327" s="99"/>
      <c r="U327" s="89">
        <f t="shared" si="4"/>
        <v>0</v>
      </c>
    </row>
    <row r="328" spans="14:21" x14ac:dyDescent="0.35">
      <c r="N328" s="102"/>
      <c r="O328" s="102"/>
      <c r="Q328" s="99"/>
      <c r="R328" s="99"/>
      <c r="S328" s="99"/>
      <c r="T328" s="99"/>
      <c r="U328" s="89">
        <f t="shared" si="4"/>
        <v>0</v>
      </c>
    </row>
    <row r="329" spans="14:21" x14ac:dyDescent="0.35">
      <c r="N329" s="102"/>
      <c r="O329" s="102"/>
      <c r="Q329" s="99"/>
      <c r="R329" s="99"/>
      <c r="S329" s="99"/>
      <c r="T329" s="99"/>
      <c r="U329" s="89">
        <f t="shared" si="4"/>
        <v>0</v>
      </c>
    </row>
    <row r="330" spans="14:21" x14ac:dyDescent="0.35">
      <c r="N330" s="102"/>
      <c r="O330" s="102"/>
      <c r="Q330" s="99"/>
      <c r="R330" s="99"/>
      <c r="S330" s="99"/>
      <c r="T330" s="99"/>
      <c r="U330" s="89">
        <f t="shared" si="4"/>
        <v>0</v>
      </c>
    </row>
    <row r="331" spans="14:21" x14ac:dyDescent="0.35">
      <c r="N331" s="102"/>
      <c r="O331" s="102"/>
      <c r="Q331" s="99"/>
      <c r="R331" s="99"/>
      <c r="S331" s="99"/>
      <c r="T331" s="99"/>
      <c r="U331" s="89">
        <f t="shared" si="4"/>
        <v>0</v>
      </c>
    </row>
    <row r="332" spans="14:21" x14ac:dyDescent="0.35">
      <c r="N332" s="102"/>
      <c r="O332" s="102"/>
      <c r="Q332" s="99"/>
      <c r="R332" s="99"/>
      <c r="S332" s="99"/>
      <c r="T332" s="99"/>
      <c r="U332" s="89">
        <f t="shared" si="4"/>
        <v>0</v>
      </c>
    </row>
    <row r="333" spans="14:21" x14ac:dyDescent="0.35">
      <c r="N333" s="102"/>
      <c r="O333" s="102"/>
      <c r="Q333" s="99"/>
      <c r="R333" s="99"/>
      <c r="S333" s="99"/>
      <c r="T333" s="99"/>
      <c r="U333" s="89">
        <f t="shared" si="4"/>
        <v>0</v>
      </c>
    </row>
    <row r="334" spans="14:21" x14ac:dyDescent="0.35">
      <c r="N334" s="102"/>
      <c r="O334" s="102"/>
      <c r="Q334" s="99"/>
      <c r="R334" s="99"/>
      <c r="S334" s="99"/>
      <c r="T334" s="99"/>
      <c r="U334" s="89">
        <f t="shared" ref="U334:U397" si="5">DATEDIF(E334,K334,"Y")</f>
        <v>0</v>
      </c>
    </row>
    <row r="335" spans="14:21" x14ac:dyDescent="0.35">
      <c r="N335" s="102"/>
      <c r="O335" s="102"/>
      <c r="Q335" s="99"/>
      <c r="R335" s="99"/>
      <c r="S335" s="99"/>
      <c r="T335" s="99"/>
      <c r="U335" s="89">
        <f t="shared" si="5"/>
        <v>0</v>
      </c>
    </row>
    <row r="336" spans="14:21" x14ac:dyDescent="0.35">
      <c r="N336" s="102"/>
      <c r="O336" s="102"/>
      <c r="Q336" s="99"/>
      <c r="R336" s="99"/>
      <c r="S336" s="99"/>
      <c r="T336" s="99"/>
      <c r="U336" s="89">
        <f t="shared" si="5"/>
        <v>0</v>
      </c>
    </row>
    <row r="337" spans="14:21" x14ac:dyDescent="0.35">
      <c r="N337" s="102"/>
      <c r="O337" s="102"/>
      <c r="Q337" s="99"/>
      <c r="R337" s="99"/>
      <c r="S337" s="99"/>
      <c r="T337" s="99"/>
      <c r="U337" s="89">
        <f t="shared" si="5"/>
        <v>0</v>
      </c>
    </row>
    <row r="338" spans="14:21" x14ac:dyDescent="0.35">
      <c r="N338" s="102"/>
      <c r="O338" s="102"/>
      <c r="Q338" s="99"/>
      <c r="R338" s="99"/>
      <c r="S338" s="99"/>
      <c r="T338" s="99"/>
      <c r="U338" s="89">
        <f t="shared" si="5"/>
        <v>0</v>
      </c>
    </row>
    <row r="339" spans="14:21" x14ac:dyDescent="0.35">
      <c r="N339" s="102"/>
      <c r="O339" s="102"/>
      <c r="Q339" s="99"/>
      <c r="R339" s="99"/>
      <c r="S339" s="99"/>
      <c r="T339" s="99"/>
      <c r="U339" s="89">
        <f t="shared" si="5"/>
        <v>0</v>
      </c>
    </row>
    <row r="340" spans="14:21" x14ac:dyDescent="0.35">
      <c r="N340" s="102"/>
      <c r="O340" s="102"/>
      <c r="Q340" s="99"/>
      <c r="R340" s="99"/>
      <c r="S340" s="99"/>
      <c r="T340" s="99"/>
      <c r="U340" s="89">
        <f t="shared" si="5"/>
        <v>0</v>
      </c>
    </row>
    <row r="341" spans="14:21" x14ac:dyDescent="0.35">
      <c r="N341" s="102"/>
      <c r="O341" s="102"/>
      <c r="Q341" s="99"/>
      <c r="R341" s="99"/>
      <c r="S341" s="99"/>
      <c r="T341" s="99"/>
      <c r="U341" s="89">
        <f t="shared" si="5"/>
        <v>0</v>
      </c>
    </row>
    <row r="342" spans="14:21" x14ac:dyDescent="0.35">
      <c r="N342" s="102"/>
      <c r="O342" s="102"/>
      <c r="Q342" s="99"/>
      <c r="R342" s="99"/>
      <c r="S342" s="99"/>
      <c r="T342" s="99"/>
      <c r="U342" s="89">
        <f t="shared" si="5"/>
        <v>0</v>
      </c>
    </row>
    <row r="343" spans="14:21" x14ac:dyDescent="0.35">
      <c r="N343" s="102"/>
      <c r="O343" s="102"/>
      <c r="Q343" s="99"/>
      <c r="R343" s="99"/>
      <c r="S343" s="99"/>
      <c r="T343" s="99"/>
      <c r="U343" s="89">
        <f t="shared" si="5"/>
        <v>0</v>
      </c>
    </row>
    <row r="344" spans="14:21" x14ac:dyDescent="0.35">
      <c r="N344" s="102"/>
      <c r="O344" s="102"/>
      <c r="Q344" s="99"/>
      <c r="R344" s="99"/>
      <c r="S344" s="99"/>
      <c r="T344" s="99"/>
      <c r="U344" s="89">
        <f t="shared" si="5"/>
        <v>0</v>
      </c>
    </row>
    <row r="345" spans="14:21" x14ac:dyDescent="0.35">
      <c r="N345" s="102"/>
      <c r="O345" s="102"/>
      <c r="Q345" s="99"/>
      <c r="R345" s="99"/>
      <c r="S345" s="99"/>
      <c r="T345" s="99"/>
      <c r="U345" s="89">
        <f t="shared" si="5"/>
        <v>0</v>
      </c>
    </row>
    <row r="346" spans="14:21" x14ac:dyDescent="0.35">
      <c r="N346" s="102"/>
      <c r="O346" s="102"/>
      <c r="Q346" s="99"/>
      <c r="R346" s="99"/>
      <c r="S346" s="99"/>
      <c r="T346" s="99"/>
      <c r="U346" s="89">
        <f t="shared" si="5"/>
        <v>0</v>
      </c>
    </row>
    <row r="347" spans="14:21" x14ac:dyDescent="0.35">
      <c r="N347" s="102"/>
      <c r="O347" s="102"/>
      <c r="Q347" s="99"/>
      <c r="R347" s="99"/>
      <c r="S347" s="99"/>
      <c r="T347" s="99"/>
      <c r="U347" s="89">
        <f t="shared" si="5"/>
        <v>0</v>
      </c>
    </row>
    <row r="348" spans="14:21" x14ac:dyDescent="0.35">
      <c r="N348" s="102"/>
      <c r="O348" s="102"/>
      <c r="Q348" s="99"/>
      <c r="R348" s="99"/>
      <c r="S348" s="99"/>
      <c r="T348" s="99"/>
      <c r="U348" s="89">
        <f t="shared" si="5"/>
        <v>0</v>
      </c>
    </row>
    <row r="349" spans="14:21" x14ac:dyDescent="0.35">
      <c r="N349" s="102"/>
      <c r="O349" s="102"/>
      <c r="Q349" s="99"/>
      <c r="R349" s="99"/>
      <c r="S349" s="99"/>
      <c r="T349" s="99"/>
      <c r="U349" s="89">
        <f t="shared" si="5"/>
        <v>0</v>
      </c>
    </row>
    <row r="350" spans="14:21" x14ac:dyDescent="0.35">
      <c r="N350" s="102"/>
      <c r="O350" s="102"/>
      <c r="Q350" s="99"/>
      <c r="R350" s="99"/>
      <c r="S350" s="99"/>
      <c r="T350" s="99"/>
      <c r="U350" s="89">
        <f t="shared" si="5"/>
        <v>0</v>
      </c>
    </row>
    <row r="351" spans="14:21" x14ac:dyDescent="0.35">
      <c r="N351" s="102"/>
      <c r="O351" s="102"/>
      <c r="Q351" s="99"/>
      <c r="R351" s="99"/>
      <c r="S351" s="99"/>
      <c r="T351" s="99"/>
      <c r="U351" s="89">
        <f t="shared" si="5"/>
        <v>0</v>
      </c>
    </row>
    <row r="352" spans="14:21" x14ac:dyDescent="0.35">
      <c r="N352" s="102"/>
      <c r="O352" s="102"/>
      <c r="Q352" s="99"/>
      <c r="R352" s="99"/>
      <c r="S352" s="99"/>
      <c r="T352" s="99"/>
      <c r="U352" s="89">
        <f t="shared" si="5"/>
        <v>0</v>
      </c>
    </row>
    <row r="353" spans="14:21" x14ac:dyDescent="0.35">
      <c r="N353" s="102"/>
      <c r="O353" s="102"/>
      <c r="Q353" s="99"/>
      <c r="R353" s="99"/>
      <c r="S353" s="99"/>
      <c r="T353" s="99"/>
      <c r="U353" s="89">
        <f t="shared" si="5"/>
        <v>0</v>
      </c>
    </row>
    <row r="354" spans="14:21" x14ac:dyDescent="0.35">
      <c r="N354" s="102"/>
      <c r="O354" s="102"/>
      <c r="Q354" s="99"/>
      <c r="R354" s="99"/>
      <c r="S354" s="99"/>
      <c r="T354" s="99"/>
      <c r="U354" s="89">
        <f t="shared" si="5"/>
        <v>0</v>
      </c>
    </row>
    <row r="355" spans="14:21" x14ac:dyDescent="0.35">
      <c r="N355" s="102"/>
      <c r="O355" s="102"/>
      <c r="Q355" s="99"/>
      <c r="R355" s="99"/>
      <c r="S355" s="99"/>
      <c r="T355" s="99"/>
      <c r="U355" s="89">
        <f t="shared" si="5"/>
        <v>0</v>
      </c>
    </row>
    <row r="356" spans="14:21" x14ac:dyDescent="0.35">
      <c r="N356" s="102"/>
      <c r="O356" s="102"/>
      <c r="Q356" s="99"/>
      <c r="R356" s="99"/>
      <c r="S356" s="99"/>
      <c r="T356" s="99"/>
      <c r="U356" s="89">
        <f t="shared" si="5"/>
        <v>0</v>
      </c>
    </row>
    <row r="357" spans="14:21" x14ac:dyDescent="0.35">
      <c r="N357" s="102"/>
      <c r="O357" s="102"/>
      <c r="Q357" s="99"/>
      <c r="R357" s="99"/>
      <c r="S357" s="99"/>
      <c r="T357" s="99"/>
      <c r="U357" s="89">
        <f t="shared" si="5"/>
        <v>0</v>
      </c>
    </row>
    <row r="358" spans="14:21" x14ac:dyDescent="0.35">
      <c r="N358" s="102"/>
      <c r="O358" s="102"/>
      <c r="Q358" s="99"/>
      <c r="R358" s="99"/>
      <c r="S358" s="99"/>
      <c r="T358" s="99"/>
      <c r="U358" s="89">
        <f t="shared" si="5"/>
        <v>0</v>
      </c>
    </row>
    <row r="359" spans="14:21" x14ac:dyDescent="0.35">
      <c r="N359" s="102"/>
      <c r="O359" s="102"/>
      <c r="Q359" s="99"/>
      <c r="R359" s="99"/>
      <c r="S359" s="99"/>
      <c r="T359" s="99"/>
      <c r="U359" s="89">
        <f t="shared" si="5"/>
        <v>0</v>
      </c>
    </row>
    <row r="360" spans="14:21" x14ac:dyDescent="0.35">
      <c r="N360" s="102"/>
      <c r="O360" s="102"/>
      <c r="Q360" s="99"/>
      <c r="R360" s="99"/>
      <c r="S360" s="99"/>
      <c r="T360" s="99"/>
      <c r="U360" s="89">
        <f t="shared" si="5"/>
        <v>0</v>
      </c>
    </row>
    <row r="361" spans="14:21" x14ac:dyDescent="0.35">
      <c r="N361" s="102"/>
      <c r="O361" s="102"/>
      <c r="Q361" s="99"/>
      <c r="R361" s="99"/>
      <c r="S361" s="99"/>
      <c r="T361" s="99"/>
      <c r="U361" s="89">
        <f t="shared" si="5"/>
        <v>0</v>
      </c>
    </row>
    <row r="362" spans="14:21" x14ac:dyDescent="0.35">
      <c r="N362" s="102"/>
      <c r="O362" s="102"/>
      <c r="Q362" s="99"/>
      <c r="R362" s="99"/>
      <c r="S362" s="99"/>
      <c r="T362" s="99"/>
      <c r="U362" s="89">
        <f t="shared" si="5"/>
        <v>0</v>
      </c>
    </row>
    <row r="363" spans="14:21" x14ac:dyDescent="0.35">
      <c r="N363" s="102"/>
      <c r="O363" s="102"/>
      <c r="Q363" s="99"/>
      <c r="R363" s="99"/>
      <c r="S363" s="99"/>
      <c r="T363" s="99"/>
      <c r="U363" s="89">
        <f t="shared" si="5"/>
        <v>0</v>
      </c>
    </row>
    <row r="364" spans="14:21" x14ac:dyDescent="0.35">
      <c r="N364" s="102"/>
      <c r="O364" s="102"/>
      <c r="Q364" s="99"/>
      <c r="R364" s="99"/>
      <c r="S364" s="99"/>
      <c r="T364" s="99"/>
      <c r="U364" s="89">
        <f t="shared" si="5"/>
        <v>0</v>
      </c>
    </row>
    <row r="365" spans="14:21" x14ac:dyDescent="0.35">
      <c r="N365" s="102"/>
      <c r="O365" s="102"/>
      <c r="Q365" s="99"/>
      <c r="R365" s="99"/>
      <c r="S365" s="99"/>
      <c r="T365" s="99"/>
      <c r="U365" s="89">
        <f t="shared" si="5"/>
        <v>0</v>
      </c>
    </row>
    <row r="366" spans="14:21" x14ac:dyDescent="0.35">
      <c r="N366" s="102"/>
      <c r="O366" s="102"/>
      <c r="Q366" s="99"/>
      <c r="R366" s="99"/>
      <c r="S366" s="99"/>
      <c r="T366" s="99"/>
      <c r="U366" s="89">
        <f t="shared" si="5"/>
        <v>0</v>
      </c>
    </row>
    <row r="367" spans="14:21" x14ac:dyDescent="0.35">
      <c r="N367" s="102"/>
      <c r="O367" s="102"/>
      <c r="Q367" s="99"/>
      <c r="R367" s="99"/>
      <c r="S367" s="99"/>
      <c r="T367" s="99"/>
      <c r="U367" s="89">
        <f t="shared" si="5"/>
        <v>0</v>
      </c>
    </row>
    <row r="368" spans="14:21" x14ac:dyDescent="0.35">
      <c r="N368" s="102"/>
      <c r="O368" s="102"/>
      <c r="Q368" s="99"/>
      <c r="R368" s="99"/>
      <c r="S368" s="99"/>
      <c r="T368" s="99"/>
      <c r="U368" s="89">
        <f t="shared" si="5"/>
        <v>0</v>
      </c>
    </row>
    <row r="369" spans="14:21" x14ac:dyDescent="0.35">
      <c r="N369" s="102"/>
      <c r="O369" s="102"/>
      <c r="Q369" s="99"/>
      <c r="R369" s="99"/>
      <c r="S369" s="99"/>
      <c r="T369" s="99"/>
      <c r="U369" s="89">
        <f t="shared" si="5"/>
        <v>0</v>
      </c>
    </row>
    <row r="370" spans="14:21" x14ac:dyDescent="0.35">
      <c r="N370" s="102"/>
      <c r="O370" s="102"/>
      <c r="Q370" s="99"/>
      <c r="R370" s="99"/>
      <c r="S370" s="99"/>
      <c r="T370" s="99"/>
      <c r="U370" s="89">
        <f t="shared" si="5"/>
        <v>0</v>
      </c>
    </row>
    <row r="371" spans="14:21" x14ac:dyDescent="0.35">
      <c r="N371" s="102"/>
      <c r="O371" s="102"/>
      <c r="Q371" s="99"/>
      <c r="R371" s="99"/>
      <c r="S371" s="99"/>
      <c r="T371" s="99"/>
      <c r="U371" s="89">
        <f t="shared" si="5"/>
        <v>0</v>
      </c>
    </row>
    <row r="372" spans="14:21" x14ac:dyDescent="0.35">
      <c r="N372" s="102"/>
      <c r="O372" s="102"/>
      <c r="Q372" s="99"/>
      <c r="R372" s="99"/>
      <c r="S372" s="99"/>
      <c r="T372" s="99"/>
      <c r="U372" s="89">
        <f t="shared" si="5"/>
        <v>0</v>
      </c>
    </row>
    <row r="373" spans="14:21" x14ac:dyDescent="0.35">
      <c r="N373" s="102"/>
      <c r="O373" s="102"/>
      <c r="Q373" s="99"/>
      <c r="R373" s="99"/>
      <c r="S373" s="99"/>
      <c r="T373" s="99"/>
      <c r="U373" s="89">
        <f t="shared" si="5"/>
        <v>0</v>
      </c>
    </row>
    <row r="374" spans="14:21" x14ac:dyDescent="0.35">
      <c r="N374" s="102"/>
      <c r="O374" s="102"/>
      <c r="Q374" s="99"/>
      <c r="R374" s="99"/>
      <c r="S374" s="99"/>
      <c r="T374" s="99"/>
      <c r="U374" s="89">
        <f t="shared" si="5"/>
        <v>0</v>
      </c>
    </row>
    <row r="375" spans="14:21" x14ac:dyDescent="0.35">
      <c r="N375" s="102"/>
      <c r="O375" s="102"/>
      <c r="Q375" s="99"/>
      <c r="R375" s="99"/>
      <c r="S375" s="99"/>
      <c r="T375" s="99"/>
      <c r="U375" s="89">
        <f t="shared" si="5"/>
        <v>0</v>
      </c>
    </row>
    <row r="376" spans="14:21" x14ac:dyDescent="0.35">
      <c r="N376" s="102"/>
      <c r="O376" s="102"/>
      <c r="Q376" s="99"/>
      <c r="R376" s="99"/>
      <c r="S376" s="99"/>
      <c r="T376" s="99"/>
      <c r="U376" s="89">
        <f t="shared" si="5"/>
        <v>0</v>
      </c>
    </row>
    <row r="377" spans="14:21" x14ac:dyDescent="0.35">
      <c r="N377" s="102"/>
      <c r="O377" s="102"/>
      <c r="Q377" s="99"/>
      <c r="R377" s="99"/>
      <c r="S377" s="99"/>
      <c r="T377" s="99"/>
      <c r="U377" s="89">
        <f t="shared" si="5"/>
        <v>0</v>
      </c>
    </row>
    <row r="378" spans="14:21" x14ac:dyDescent="0.35">
      <c r="N378" s="102"/>
      <c r="O378" s="102"/>
      <c r="Q378" s="99"/>
      <c r="R378" s="99"/>
      <c r="S378" s="99"/>
      <c r="T378" s="99"/>
      <c r="U378" s="89">
        <f t="shared" si="5"/>
        <v>0</v>
      </c>
    </row>
    <row r="379" spans="14:21" x14ac:dyDescent="0.35">
      <c r="N379" s="102"/>
      <c r="O379" s="102"/>
      <c r="Q379" s="99"/>
      <c r="R379" s="99"/>
      <c r="S379" s="99"/>
      <c r="T379" s="99"/>
      <c r="U379" s="89">
        <f t="shared" si="5"/>
        <v>0</v>
      </c>
    </row>
    <row r="380" spans="14:21" x14ac:dyDescent="0.35">
      <c r="N380" s="102"/>
      <c r="O380" s="102"/>
      <c r="Q380" s="99"/>
      <c r="R380" s="99"/>
      <c r="S380" s="99"/>
      <c r="T380" s="99"/>
      <c r="U380" s="89">
        <f t="shared" si="5"/>
        <v>0</v>
      </c>
    </row>
    <row r="381" spans="14:21" x14ac:dyDescent="0.35">
      <c r="N381" s="102"/>
      <c r="O381" s="102"/>
      <c r="Q381" s="99"/>
      <c r="R381" s="99"/>
      <c r="S381" s="99"/>
      <c r="T381" s="99"/>
      <c r="U381" s="89">
        <f t="shared" si="5"/>
        <v>0</v>
      </c>
    </row>
    <row r="382" spans="14:21" x14ac:dyDescent="0.35">
      <c r="N382" s="102"/>
      <c r="O382" s="102"/>
      <c r="Q382" s="99"/>
      <c r="R382" s="99"/>
      <c r="S382" s="99"/>
      <c r="T382" s="99"/>
      <c r="U382" s="89">
        <f t="shared" si="5"/>
        <v>0</v>
      </c>
    </row>
    <row r="383" spans="14:21" x14ac:dyDescent="0.35">
      <c r="N383" s="102"/>
      <c r="O383" s="102"/>
      <c r="Q383" s="99"/>
      <c r="R383" s="99"/>
      <c r="S383" s="99"/>
      <c r="T383" s="99"/>
      <c r="U383" s="89">
        <f t="shared" si="5"/>
        <v>0</v>
      </c>
    </row>
    <row r="384" spans="14:21" x14ac:dyDescent="0.35">
      <c r="N384" s="102"/>
      <c r="O384" s="102"/>
      <c r="Q384" s="99"/>
      <c r="R384" s="99"/>
      <c r="S384" s="99"/>
      <c r="T384" s="99"/>
      <c r="U384" s="89">
        <f t="shared" si="5"/>
        <v>0</v>
      </c>
    </row>
    <row r="385" spans="14:21" x14ac:dyDescent="0.35">
      <c r="N385" s="102"/>
      <c r="O385" s="102"/>
      <c r="Q385" s="99"/>
      <c r="R385" s="99"/>
      <c r="S385" s="99"/>
      <c r="T385" s="99"/>
      <c r="U385" s="89">
        <f t="shared" si="5"/>
        <v>0</v>
      </c>
    </row>
    <row r="386" spans="14:21" x14ac:dyDescent="0.35">
      <c r="N386" s="102"/>
      <c r="O386" s="102"/>
      <c r="Q386" s="99"/>
      <c r="R386" s="99"/>
      <c r="S386" s="99"/>
      <c r="T386" s="99"/>
      <c r="U386" s="89">
        <f t="shared" si="5"/>
        <v>0</v>
      </c>
    </row>
    <row r="387" spans="14:21" x14ac:dyDescent="0.35">
      <c r="N387" s="102"/>
      <c r="O387" s="102"/>
      <c r="Q387" s="99"/>
      <c r="R387" s="99"/>
      <c r="S387" s="99"/>
      <c r="T387" s="99"/>
      <c r="U387" s="89">
        <f t="shared" si="5"/>
        <v>0</v>
      </c>
    </row>
    <row r="388" spans="14:21" x14ac:dyDescent="0.35">
      <c r="N388" s="102"/>
      <c r="O388" s="102"/>
      <c r="Q388" s="99"/>
      <c r="R388" s="99"/>
      <c r="S388" s="99"/>
      <c r="T388" s="99"/>
      <c r="U388" s="89">
        <f t="shared" si="5"/>
        <v>0</v>
      </c>
    </row>
    <row r="389" spans="14:21" x14ac:dyDescent="0.35">
      <c r="N389" s="102"/>
      <c r="O389" s="102"/>
      <c r="Q389" s="99"/>
      <c r="R389" s="99"/>
      <c r="S389" s="99"/>
      <c r="T389" s="99"/>
      <c r="U389" s="89">
        <f t="shared" si="5"/>
        <v>0</v>
      </c>
    </row>
    <row r="390" spans="14:21" x14ac:dyDescent="0.35">
      <c r="N390" s="102"/>
      <c r="O390" s="102"/>
      <c r="Q390" s="99"/>
      <c r="R390" s="99"/>
      <c r="S390" s="99"/>
      <c r="T390" s="99"/>
      <c r="U390" s="89">
        <f t="shared" si="5"/>
        <v>0</v>
      </c>
    </row>
    <row r="391" spans="14:21" x14ac:dyDescent="0.35">
      <c r="N391" s="102"/>
      <c r="O391" s="102"/>
      <c r="Q391" s="99"/>
      <c r="R391" s="99"/>
      <c r="S391" s="99"/>
      <c r="T391" s="99"/>
      <c r="U391" s="89">
        <f t="shared" si="5"/>
        <v>0</v>
      </c>
    </row>
    <row r="392" spans="14:21" x14ac:dyDescent="0.35">
      <c r="N392" s="102"/>
      <c r="O392" s="102"/>
      <c r="Q392" s="99"/>
      <c r="R392" s="99"/>
      <c r="S392" s="99"/>
      <c r="T392" s="99"/>
      <c r="U392" s="89">
        <f t="shared" si="5"/>
        <v>0</v>
      </c>
    </row>
    <row r="393" spans="14:21" x14ac:dyDescent="0.35">
      <c r="N393" s="102"/>
      <c r="O393" s="102"/>
      <c r="Q393" s="99"/>
      <c r="R393" s="99"/>
      <c r="S393" s="99"/>
      <c r="T393" s="99"/>
      <c r="U393" s="89">
        <f t="shared" si="5"/>
        <v>0</v>
      </c>
    </row>
    <row r="394" spans="14:21" x14ac:dyDescent="0.35">
      <c r="N394" s="102"/>
      <c r="O394" s="102"/>
      <c r="Q394" s="99"/>
      <c r="R394" s="99"/>
      <c r="S394" s="99"/>
      <c r="T394" s="99"/>
      <c r="U394" s="89">
        <f t="shared" si="5"/>
        <v>0</v>
      </c>
    </row>
    <row r="395" spans="14:21" x14ac:dyDescent="0.35">
      <c r="N395" s="102"/>
      <c r="O395" s="102"/>
      <c r="Q395" s="99"/>
      <c r="R395" s="99"/>
      <c r="S395" s="99"/>
      <c r="T395" s="99"/>
      <c r="U395" s="89">
        <f t="shared" si="5"/>
        <v>0</v>
      </c>
    </row>
    <row r="396" spans="14:21" x14ac:dyDescent="0.35">
      <c r="N396" s="102"/>
      <c r="O396" s="102"/>
      <c r="Q396" s="99"/>
      <c r="R396" s="99"/>
      <c r="S396" s="99"/>
      <c r="T396" s="99"/>
      <c r="U396" s="89">
        <f t="shared" si="5"/>
        <v>0</v>
      </c>
    </row>
    <row r="397" spans="14:21" x14ac:dyDescent="0.35">
      <c r="N397" s="102"/>
      <c r="O397" s="102"/>
      <c r="Q397" s="99"/>
      <c r="R397" s="99"/>
      <c r="S397" s="99"/>
      <c r="T397" s="99"/>
      <c r="U397" s="89">
        <f t="shared" si="5"/>
        <v>0</v>
      </c>
    </row>
    <row r="398" spans="14:21" x14ac:dyDescent="0.35">
      <c r="N398" s="102"/>
      <c r="O398" s="102"/>
      <c r="Q398" s="99"/>
      <c r="R398" s="99"/>
      <c r="S398" s="99"/>
      <c r="T398" s="99"/>
      <c r="U398" s="89">
        <f t="shared" ref="U398:U461" si="6">DATEDIF(E398,K398,"Y")</f>
        <v>0</v>
      </c>
    </row>
    <row r="399" spans="14:21" x14ac:dyDescent="0.35">
      <c r="N399" s="102"/>
      <c r="O399" s="102"/>
      <c r="Q399" s="99"/>
      <c r="R399" s="99"/>
      <c r="S399" s="99"/>
      <c r="T399" s="99"/>
      <c r="U399" s="89">
        <f t="shared" si="6"/>
        <v>0</v>
      </c>
    </row>
    <row r="400" spans="14:21" x14ac:dyDescent="0.35">
      <c r="N400" s="102"/>
      <c r="O400" s="102"/>
      <c r="Q400" s="99"/>
      <c r="R400" s="99"/>
      <c r="S400" s="99"/>
      <c r="T400" s="99"/>
      <c r="U400" s="89">
        <f t="shared" si="6"/>
        <v>0</v>
      </c>
    </row>
    <row r="401" spans="14:21" x14ac:dyDescent="0.35">
      <c r="N401" s="102"/>
      <c r="O401" s="102"/>
      <c r="Q401" s="99"/>
      <c r="R401" s="99"/>
      <c r="S401" s="99"/>
      <c r="T401" s="99"/>
      <c r="U401" s="89">
        <f t="shared" si="6"/>
        <v>0</v>
      </c>
    </row>
    <row r="402" spans="14:21" x14ac:dyDescent="0.35">
      <c r="N402" s="102"/>
      <c r="O402" s="102"/>
      <c r="Q402" s="99"/>
      <c r="R402" s="99"/>
      <c r="S402" s="99"/>
      <c r="T402" s="99"/>
      <c r="U402" s="89">
        <f t="shared" si="6"/>
        <v>0</v>
      </c>
    </row>
    <row r="403" spans="14:21" x14ac:dyDescent="0.35">
      <c r="N403" s="102"/>
      <c r="O403" s="102"/>
      <c r="Q403" s="99"/>
      <c r="R403" s="99"/>
      <c r="S403" s="99"/>
      <c r="T403" s="99"/>
      <c r="U403" s="89">
        <f t="shared" si="6"/>
        <v>0</v>
      </c>
    </row>
    <row r="404" spans="14:21" x14ac:dyDescent="0.35">
      <c r="N404" s="102"/>
      <c r="O404" s="102"/>
      <c r="Q404" s="99"/>
      <c r="R404" s="99"/>
      <c r="S404" s="99"/>
      <c r="T404" s="99"/>
      <c r="U404" s="89">
        <f t="shared" si="6"/>
        <v>0</v>
      </c>
    </row>
    <row r="405" spans="14:21" x14ac:dyDescent="0.35">
      <c r="N405" s="102"/>
      <c r="O405" s="102"/>
      <c r="Q405" s="99"/>
      <c r="R405" s="99"/>
      <c r="S405" s="99"/>
      <c r="T405" s="99"/>
      <c r="U405" s="89">
        <f t="shared" si="6"/>
        <v>0</v>
      </c>
    </row>
    <row r="406" spans="14:21" x14ac:dyDescent="0.35">
      <c r="N406" s="102"/>
      <c r="O406" s="102"/>
      <c r="Q406" s="99"/>
      <c r="R406" s="99"/>
      <c r="S406" s="99"/>
      <c r="T406" s="99"/>
      <c r="U406" s="89">
        <f t="shared" si="6"/>
        <v>0</v>
      </c>
    </row>
    <row r="407" spans="14:21" x14ac:dyDescent="0.35">
      <c r="N407" s="102"/>
      <c r="O407" s="102"/>
      <c r="Q407" s="99"/>
      <c r="R407" s="99"/>
      <c r="S407" s="99"/>
      <c r="T407" s="99"/>
      <c r="U407" s="89">
        <f t="shared" si="6"/>
        <v>0</v>
      </c>
    </row>
    <row r="408" spans="14:21" x14ac:dyDescent="0.35">
      <c r="N408" s="102"/>
      <c r="O408" s="102"/>
      <c r="Q408" s="99"/>
      <c r="R408" s="99"/>
      <c r="S408" s="99"/>
      <c r="T408" s="99"/>
      <c r="U408" s="89">
        <f t="shared" si="6"/>
        <v>0</v>
      </c>
    </row>
    <row r="409" spans="14:21" x14ac:dyDescent="0.35">
      <c r="N409" s="102"/>
      <c r="O409" s="102"/>
      <c r="Q409" s="99"/>
      <c r="R409" s="99"/>
      <c r="S409" s="99"/>
      <c r="T409" s="99"/>
      <c r="U409" s="89">
        <f t="shared" si="6"/>
        <v>0</v>
      </c>
    </row>
    <row r="410" spans="14:21" x14ac:dyDescent="0.35">
      <c r="N410" s="102"/>
      <c r="O410" s="102"/>
      <c r="Q410" s="99"/>
      <c r="R410" s="99"/>
      <c r="S410" s="99"/>
      <c r="T410" s="99"/>
      <c r="U410" s="89">
        <f t="shared" si="6"/>
        <v>0</v>
      </c>
    </row>
    <row r="411" spans="14:21" x14ac:dyDescent="0.35">
      <c r="N411" s="102"/>
      <c r="O411" s="102"/>
      <c r="Q411" s="99"/>
      <c r="R411" s="99"/>
      <c r="S411" s="99"/>
      <c r="T411" s="99"/>
      <c r="U411" s="89">
        <f t="shared" si="6"/>
        <v>0</v>
      </c>
    </row>
    <row r="412" spans="14:21" x14ac:dyDescent="0.35">
      <c r="N412" s="102"/>
      <c r="O412" s="102"/>
      <c r="Q412" s="99"/>
      <c r="R412" s="99"/>
      <c r="S412" s="99"/>
      <c r="T412" s="99"/>
      <c r="U412" s="89">
        <f t="shared" si="6"/>
        <v>0</v>
      </c>
    </row>
    <row r="413" spans="14:21" x14ac:dyDescent="0.35">
      <c r="N413" s="102"/>
      <c r="O413" s="102"/>
      <c r="Q413" s="99"/>
      <c r="R413" s="99"/>
      <c r="S413" s="99"/>
      <c r="T413" s="99"/>
      <c r="U413" s="89">
        <f t="shared" si="6"/>
        <v>0</v>
      </c>
    </row>
    <row r="414" spans="14:21" x14ac:dyDescent="0.35">
      <c r="N414" s="102"/>
      <c r="O414" s="102"/>
      <c r="Q414" s="99"/>
      <c r="R414" s="99"/>
      <c r="S414" s="99"/>
      <c r="T414" s="99"/>
      <c r="U414" s="89">
        <f t="shared" si="6"/>
        <v>0</v>
      </c>
    </row>
    <row r="415" spans="14:21" x14ac:dyDescent="0.35">
      <c r="N415" s="102"/>
      <c r="O415" s="102"/>
      <c r="Q415" s="99"/>
      <c r="R415" s="99"/>
      <c r="S415" s="99"/>
      <c r="T415" s="99"/>
      <c r="U415" s="89">
        <f t="shared" si="6"/>
        <v>0</v>
      </c>
    </row>
    <row r="416" spans="14:21" x14ac:dyDescent="0.35">
      <c r="N416" s="102"/>
      <c r="O416" s="102"/>
      <c r="Q416" s="99"/>
      <c r="R416" s="99"/>
      <c r="S416" s="99"/>
      <c r="T416" s="99"/>
      <c r="U416" s="89">
        <f t="shared" si="6"/>
        <v>0</v>
      </c>
    </row>
    <row r="417" spans="14:21" x14ac:dyDescent="0.35">
      <c r="N417" s="102"/>
      <c r="O417" s="102"/>
      <c r="Q417" s="99"/>
      <c r="R417" s="99"/>
      <c r="S417" s="99"/>
      <c r="T417" s="99"/>
      <c r="U417" s="89">
        <f t="shared" si="6"/>
        <v>0</v>
      </c>
    </row>
    <row r="418" spans="14:21" x14ac:dyDescent="0.35">
      <c r="N418" s="102"/>
      <c r="O418" s="102"/>
      <c r="Q418" s="99"/>
      <c r="R418" s="99"/>
      <c r="S418" s="99"/>
      <c r="T418" s="99"/>
      <c r="U418" s="89">
        <f t="shared" si="6"/>
        <v>0</v>
      </c>
    </row>
    <row r="419" spans="14:21" x14ac:dyDescent="0.35">
      <c r="N419" s="102"/>
      <c r="O419" s="102"/>
      <c r="Q419" s="99"/>
      <c r="R419" s="99"/>
      <c r="S419" s="99"/>
      <c r="T419" s="99"/>
      <c r="U419" s="89">
        <f t="shared" si="6"/>
        <v>0</v>
      </c>
    </row>
    <row r="420" spans="14:21" x14ac:dyDescent="0.35">
      <c r="N420" s="102"/>
      <c r="O420" s="102"/>
      <c r="Q420" s="99"/>
      <c r="R420" s="99"/>
      <c r="S420" s="99"/>
      <c r="T420" s="99"/>
      <c r="U420" s="89">
        <f t="shared" si="6"/>
        <v>0</v>
      </c>
    </row>
    <row r="421" spans="14:21" x14ac:dyDescent="0.35">
      <c r="N421" s="102"/>
      <c r="O421" s="102"/>
      <c r="Q421" s="99"/>
      <c r="R421" s="99"/>
      <c r="S421" s="99"/>
      <c r="T421" s="99"/>
      <c r="U421" s="89">
        <f t="shared" si="6"/>
        <v>0</v>
      </c>
    </row>
    <row r="422" spans="14:21" x14ac:dyDescent="0.35">
      <c r="N422" s="102"/>
      <c r="O422" s="102"/>
      <c r="Q422" s="99"/>
      <c r="R422" s="99"/>
      <c r="S422" s="99"/>
      <c r="T422" s="99"/>
      <c r="U422" s="89">
        <f t="shared" si="6"/>
        <v>0</v>
      </c>
    </row>
    <row r="423" spans="14:21" x14ac:dyDescent="0.35">
      <c r="N423" s="102"/>
      <c r="O423" s="102"/>
      <c r="Q423" s="99"/>
      <c r="R423" s="99"/>
      <c r="S423" s="99"/>
      <c r="T423" s="99"/>
      <c r="U423" s="89">
        <f t="shared" si="6"/>
        <v>0</v>
      </c>
    </row>
    <row r="424" spans="14:21" x14ac:dyDescent="0.35">
      <c r="N424" s="102"/>
      <c r="O424" s="102"/>
      <c r="Q424" s="99"/>
      <c r="R424" s="99"/>
      <c r="S424" s="99"/>
      <c r="T424" s="99"/>
      <c r="U424" s="89">
        <f t="shared" si="6"/>
        <v>0</v>
      </c>
    </row>
    <row r="425" spans="14:21" x14ac:dyDescent="0.35">
      <c r="N425" s="102"/>
      <c r="O425" s="102"/>
      <c r="Q425" s="99"/>
      <c r="R425" s="99"/>
      <c r="S425" s="99"/>
      <c r="T425" s="99"/>
      <c r="U425" s="89">
        <f t="shared" si="6"/>
        <v>0</v>
      </c>
    </row>
    <row r="426" spans="14:21" x14ac:dyDescent="0.35">
      <c r="N426" s="102"/>
      <c r="O426" s="102"/>
      <c r="Q426" s="99"/>
      <c r="R426" s="99"/>
      <c r="S426" s="99"/>
      <c r="T426" s="99"/>
      <c r="U426" s="89">
        <f t="shared" si="6"/>
        <v>0</v>
      </c>
    </row>
    <row r="427" spans="14:21" x14ac:dyDescent="0.35">
      <c r="N427" s="102"/>
      <c r="O427" s="102"/>
      <c r="Q427" s="99"/>
      <c r="R427" s="99"/>
      <c r="S427" s="99"/>
      <c r="T427" s="99"/>
      <c r="U427" s="89">
        <f t="shared" si="6"/>
        <v>0</v>
      </c>
    </row>
    <row r="428" spans="14:21" x14ac:dyDescent="0.35">
      <c r="N428" s="102"/>
      <c r="O428" s="102"/>
      <c r="Q428" s="99"/>
      <c r="R428" s="99"/>
      <c r="S428" s="99"/>
      <c r="T428" s="99"/>
      <c r="U428" s="89">
        <f t="shared" si="6"/>
        <v>0</v>
      </c>
    </row>
    <row r="429" spans="14:21" x14ac:dyDescent="0.35">
      <c r="N429" s="102"/>
      <c r="O429" s="102"/>
      <c r="Q429" s="99"/>
      <c r="R429" s="99"/>
      <c r="S429" s="99"/>
      <c r="T429" s="99"/>
      <c r="U429" s="89">
        <f t="shared" si="6"/>
        <v>0</v>
      </c>
    </row>
    <row r="430" spans="14:21" x14ac:dyDescent="0.35">
      <c r="N430" s="102"/>
      <c r="O430" s="102"/>
      <c r="Q430" s="99"/>
      <c r="R430" s="99"/>
      <c r="S430" s="99"/>
      <c r="T430" s="99"/>
      <c r="U430" s="89">
        <f t="shared" si="6"/>
        <v>0</v>
      </c>
    </row>
    <row r="431" spans="14:21" x14ac:dyDescent="0.35">
      <c r="N431" s="102"/>
      <c r="O431" s="102"/>
      <c r="Q431" s="99"/>
      <c r="R431" s="99"/>
      <c r="S431" s="99"/>
      <c r="T431" s="99"/>
      <c r="U431" s="89">
        <f t="shared" si="6"/>
        <v>0</v>
      </c>
    </row>
    <row r="432" spans="14:21" x14ac:dyDescent="0.35">
      <c r="N432" s="102"/>
      <c r="O432" s="102"/>
      <c r="Q432" s="99"/>
      <c r="R432" s="99"/>
      <c r="S432" s="99"/>
      <c r="T432" s="99"/>
      <c r="U432" s="89">
        <f t="shared" si="6"/>
        <v>0</v>
      </c>
    </row>
    <row r="433" spans="14:21" x14ac:dyDescent="0.35">
      <c r="N433" s="102"/>
      <c r="O433" s="102"/>
      <c r="Q433" s="99"/>
      <c r="R433" s="99"/>
      <c r="S433" s="99"/>
      <c r="T433" s="99"/>
      <c r="U433" s="89">
        <f t="shared" si="6"/>
        <v>0</v>
      </c>
    </row>
    <row r="434" spans="14:21" x14ac:dyDescent="0.35">
      <c r="N434" s="102"/>
      <c r="O434" s="102"/>
      <c r="Q434" s="99"/>
      <c r="R434" s="99"/>
      <c r="S434" s="99"/>
      <c r="T434" s="99"/>
      <c r="U434" s="89">
        <f t="shared" si="6"/>
        <v>0</v>
      </c>
    </row>
    <row r="435" spans="14:21" x14ac:dyDescent="0.35">
      <c r="N435" s="102"/>
      <c r="O435" s="102"/>
      <c r="Q435" s="99"/>
      <c r="R435" s="99"/>
      <c r="S435" s="99"/>
      <c r="T435" s="99"/>
      <c r="U435" s="89">
        <f t="shared" si="6"/>
        <v>0</v>
      </c>
    </row>
    <row r="436" spans="14:21" x14ac:dyDescent="0.35">
      <c r="N436" s="102"/>
      <c r="O436" s="102"/>
      <c r="Q436" s="99"/>
      <c r="R436" s="99"/>
      <c r="S436" s="99"/>
      <c r="T436" s="99"/>
      <c r="U436" s="89">
        <f t="shared" si="6"/>
        <v>0</v>
      </c>
    </row>
    <row r="437" spans="14:21" x14ac:dyDescent="0.35">
      <c r="N437" s="102"/>
      <c r="O437" s="102"/>
      <c r="Q437" s="99"/>
      <c r="R437" s="99"/>
      <c r="S437" s="99"/>
      <c r="T437" s="99"/>
      <c r="U437" s="89">
        <f t="shared" si="6"/>
        <v>0</v>
      </c>
    </row>
    <row r="438" spans="14:21" x14ac:dyDescent="0.35">
      <c r="N438" s="102"/>
      <c r="O438" s="102"/>
      <c r="Q438" s="99"/>
      <c r="R438" s="99"/>
      <c r="S438" s="99"/>
      <c r="T438" s="99"/>
      <c r="U438" s="89">
        <f t="shared" si="6"/>
        <v>0</v>
      </c>
    </row>
    <row r="439" spans="14:21" x14ac:dyDescent="0.35">
      <c r="N439" s="102"/>
      <c r="O439" s="102"/>
      <c r="Q439" s="99"/>
      <c r="R439" s="99"/>
      <c r="S439" s="99"/>
      <c r="T439" s="99"/>
      <c r="U439" s="89">
        <f t="shared" si="6"/>
        <v>0</v>
      </c>
    </row>
    <row r="440" spans="14:21" x14ac:dyDescent="0.35">
      <c r="N440" s="102"/>
      <c r="O440" s="102"/>
      <c r="Q440" s="99"/>
      <c r="R440" s="99"/>
      <c r="S440" s="99"/>
      <c r="T440" s="99"/>
      <c r="U440" s="89">
        <f t="shared" si="6"/>
        <v>0</v>
      </c>
    </row>
    <row r="441" spans="14:21" x14ac:dyDescent="0.35">
      <c r="N441" s="102"/>
      <c r="O441" s="102"/>
      <c r="Q441" s="99"/>
      <c r="R441" s="99"/>
      <c r="S441" s="99"/>
      <c r="T441" s="99"/>
      <c r="U441" s="89">
        <f t="shared" si="6"/>
        <v>0</v>
      </c>
    </row>
    <row r="442" spans="14:21" x14ac:dyDescent="0.35">
      <c r="N442" s="102"/>
      <c r="O442" s="102"/>
      <c r="Q442" s="99"/>
      <c r="R442" s="99"/>
      <c r="S442" s="99"/>
      <c r="T442" s="99"/>
      <c r="U442" s="89">
        <f t="shared" si="6"/>
        <v>0</v>
      </c>
    </row>
    <row r="443" spans="14:21" x14ac:dyDescent="0.35">
      <c r="N443" s="102"/>
      <c r="O443" s="102"/>
      <c r="Q443" s="99"/>
      <c r="R443" s="99"/>
      <c r="S443" s="99"/>
      <c r="T443" s="99"/>
      <c r="U443" s="89">
        <f t="shared" si="6"/>
        <v>0</v>
      </c>
    </row>
    <row r="444" spans="14:21" x14ac:dyDescent="0.35">
      <c r="N444" s="102"/>
      <c r="O444" s="102"/>
      <c r="Q444" s="99"/>
      <c r="R444" s="99"/>
      <c r="S444" s="99"/>
      <c r="T444" s="99"/>
      <c r="U444" s="89">
        <f t="shared" si="6"/>
        <v>0</v>
      </c>
    </row>
    <row r="445" spans="14:21" x14ac:dyDescent="0.35">
      <c r="N445" s="102"/>
      <c r="O445" s="102"/>
      <c r="Q445" s="99"/>
      <c r="R445" s="99"/>
      <c r="S445" s="99"/>
      <c r="T445" s="99"/>
      <c r="U445" s="89">
        <f t="shared" si="6"/>
        <v>0</v>
      </c>
    </row>
    <row r="446" spans="14:21" x14ac:dyDescent="0.35">
      <c r="N446" s="102"/>
      <c r="O446" s="102"/>
      <c r="Q446" s="99"/>
      <c r="R446" s="99"/>
      <c r="S446" s="99"/>
      <c r="T446" s="99"/>
      <c r="U446" s="89">
        <f t="shared" si="6"/>
        <v>0</v>
      </c>
    </row>
    <row r="447" spans="14:21" x14ac:dyDescent="0.35">
      <c r="N447" s="102"/>
      <c r="O447" s="102"/>
      <c r="Q447" s="99"/>
      <c r="R447" s="99"/>
      <c r="S447" s="99"/>
      <c r="T447" s="99"/>
      <c r="U447" s="89">
        <f t="shared" si="6"/>
        <v>0</v>
      </c>
    </row>
    <row r="448" spans="14:21" x14ac:dyDescent="0.35">
      <c r="N448" s="102"/>
      <c r="O448" s="102"/>
      <c r="Q448" s="99"/>
      <c r="R448" s="99"/>
      <c r="S448" s="99"/>
      <c r="T448" s="99"/>
      <c r="U448" s="89">
        <f t="shared" si="6"/>
        <v>0</v>
      </c>
    </row>
    <row r="449" spans="14:21" x14ac:dyDescent="0.35">
      <c r="N449" s="102"/>
      <c r="O449" s="102"/>
      <c r="Q449" s="99"/>
      <c r="R449" s="99"/>
      <c r="S449" s="99"/>
      <c r="T449" s="99"/>
      <c r="U449" s="89">
        <f t="shared" si="6"/>
        <v>0</v>
      </c>
    </row>
    <row r="450" spans="14:21" x14ac:dyDescent="0.35">
      <c r="N450" s="102"/>
      <c r="O450" s="102"/>
      <c r="Q450" s="99"/>
      <c r="R450" s="99"/>
      <c r="S450" s="99"/>
      <c r="T450" s="99"/>
      <c r="U450" s="89">
        <f t="shared" si="6"/>
        <v>0</v>
      </c>
    </row>
    <row r="451" spans="14:21" x14ac:dyDescent="0.35">
      <c r="N451" s="102"/>
      <c r="O451" s="102"/>
      <c r="Q451" s="99"/>
      <c r="R451" s="99"/>
      <c r="S451" s="99"/>
      <c r="T451" s="99"/>
      <c r="U451" s="89">
        <f t="shared" si="6"/>
        <v>0</v>
      </c>
    </row>
    <row r="452" spans="14:21" x14ac:dyDescent="0.35">
      <c r="N452" s="102"/>
      <c r="O452" s="102"/>
      <c r="Q452" s="99"/>
      <c r="R452" s="99"/>
      <c r="S452" s="99"/>
      <c r="T452" s="99"/>
      <c r="U452" s="89">
        <f t="shared" si="6"/>
        <v>0</v>
      </c>
    </row>
    <row r="453" spans="14:21" x14ac:dyDescent="0.35">
      <c r="N453" s="102"/>
      <c r="O453" s="102"/>
      <c r="Q453" s="99"/>
      <c r="R453" s="99"/>
      <c r="S453" s="99"/>
      <c r="T453" s="99"/>
      <c r="U453" s="89">
        <f t="shared" si="6"/>
        <v>0</v>
      </c>
    </row>
    <row r="454" spans="14:21" x14ac:dyDescent="0.35">
      <c r="N454" s="102"/>
      <c r="O454" s="102"/>
      <c r="Q454" s="99"/>
      <c r="R454" s="99"/>
      <c r="S454" s="99"/>
      <c r="T454" s="99"/>
      <c r="U454" s="89">
        <f t="shared" si="6"/>
        <v>0</v>
      </c>
    </row>
    <row r="455" spans="14:21" x14ac:dyDescent="0.35">
      <c r="N455" s="102"/>
      <c r="O455" s="102"/>
      <c r="Q455" s="99"/>
      <c r="R455" s="99"/>
      <c r="S455" s="99"/>
      <c r="T455" s="99"/>
      <c r="U455" s="89">
        <f t="shared" si="6"/>
        <v>0</v>
      </c>
    </row>
    <row r="456" spans="14:21" x14ac:dyDescent="0.35">
      <c r="N456" s="102"/>
      <c r="O456" s="102"/>
      <c r="Q456" s="99"/>
      <c r="R456" s="99"/>
      <c r="S456" s="99"/>
      <c r="T456" s="99"/>
      <c r="U456" s="89">
        <f t="shared" si="6"/>
        <v>0</v>
      </c>
    </row>
    <row r="457" spans="14:21" x14ac:dyDescent="0.35">
      <c r="N457" s="102"/>
      <c r="O457" s="102"/>
      <c r="Q457" s="99"/>
      <c r="R457" s="99"/>
      <c r="S457" s="99"/>
      <c r="T457" s="99"/>
      <c r="U457" s="89">
        <f t="shared" si="6"/>
        <v>0</v>
      </c>
    </row>
    <row r="458" spans="14:21" x14ac:dyDescent="0.35">
      <c r="N458" s="102"/>
      <c r="O458" s="102"/>
      <c r="Q458" s="99"/>
      <c r="R458" s="99"/>
      <c r="S458" s="99"/>
      <c r="T458" s="99"/>
      <c r="U458" s="89">
        <f t="shared" si="6"/>
        <v>0</v>
      </c>
    </row>
    <row r="459" spans="14:21" x14ac:dyDescent="0.35">
      <c r="N459" s="102"/>
      <c r="O459" s="102"/>
      <c r="Q459" s="99"/>
      <c r="R459" s="99"/>
      <c r="S459" s="99"/>
      <c r="T459" s="99"/>
      <c r="U459" s="89">
        <f t="shared" si="6"/>
        <v>0</v>
      </c>
    </row>
    <row r="460" spans="14:21" x14ac:dyDescent="0.35">
      <c r="N460" s="102"/>
      <c r="O460" s="102"/>
      <c r="Q460" s="99"/>
      <c r="R460" s="99"/>
      <c r="S460" s="99"/>
      <c r="T460" s="99"/>
      <c r="U460" s="89">
        <f t="shared" si="6"/>
        <v>0</v>
      </c>
    </row>
    <row r="461" spans="14:21" x14ac:dyDescent="0.35">
      <c r="N461" s="102"/>
      <c r="O461" s="102"/>
      <c r="Q461" s="99"/>
      <c r="R461" s="99"/>
      <c r="S461" s="99"/>
      <c r="T461" s="99"/>
      <c r="U461" s="89">
        <f t="shared" si="6"/>
        <v>0</v>
      </c>
    </row>
    <row r="462" spans="14:21" x14ac:dyDescent="0.35">
      <c r="N462" s="102"/>
      <c r="O462" s="102"/>
      <c r="Q462" s="99"/>
      <c r="R462" s="99"/>
      <c r="S462" s="99"/>
      <c r="T462" s="99"/>
      <c r="U462" s="89">
        <f t="shared" ref="U462:U525" si="7">DATEDIF(E462,K462,"Y")</f>
        <v>0</v>
      </c>
    </row>
    <row r="463" spans="14:21" x14ac:dyDescent="0.35">
      <c r="N463" s="102"/>
      <c r="O463" s="102"/>
      <c r="Q463" s="99"/>
      <c r="R463" s="99"/>
      <c r="S463" s="99"/>
      <c r="T463" s="99"/>
      <c r="U463" s="89">
        <f t="shared" si="7"/>
        <v>0</v>
      </c>
    </row>
    <row r="464" spans="14:21" x14ac:dyDescent="0.35">
      <c r="N464" s="102"/>
      <c r="O464" s="102"/>
      <c r="Q464" s="99"/>
      <c r="R464" s="99"/>
      <c r="S464" s="99"/>
      <c r="T464" s="99"/>
      <c r="U464" s="89">
        <f t="shared" si="7"/>
        <v>0</v>
      </c>
    </row>
    <row r="465" spans="14:21" x14ac:dyDescent="0.35">
      <c r="N465" s="102"/>
      <c r="O465" s="102"/>
      <c r="Q465" s="99"/>
      <c r="R465" s="99"/>
      <c r="S465" s="99"/>
      <c r="T465" s="99"/>
      <c r="U465" s="89">
        <f t="shared" si="7"/>
        <v>0</v>
      </c>
    </row>
    <row r="466" spans="14:21" x14ac:dyDescent="0.35">
      <c r="N466" s="102"/>
      <c r="O466" s="102"/>
      <c r="Q466" s="99"/>
      <c r="R466" s="99"/>
      <c r="S466" s="99"/>
      <c r="T466" s="99"/>
      <c r="U466" s="89">
        <f t="shared" si="7"/>
        <v>0</v>
      </c>
    </row>
    <row r="467" spans="14:21" x14ac:dyDescent="0.35">
      <c r="N467" s="102"/>
      <c r="O467" s="102"/>
      <c r="Q467" s="99"/>
      <c r="R467" s="99"/>
      <c r="S467" s="99"/>
      <c r="T467" s="99"/>
      <c r="U467" s="89">
        <f t="shared" si="7"/>
        <v>0</v>
      </c>
    </row>
    <row r="468" spans="14:21" x14ac:dyDescent="0.35">
      <c r="N468" s="102"/>
      <c r="O468" s="102"/>
      <c r="Q468" s="99"/>
      <c r="R468" s="99"/>
      <c r="S468" s="99"/>
      <c r="T468" s="99"/>
      <c r="U468" s="89">
        <f t="shared" si="7"/>
        <v>0</v>
      </c>
    </row>
    <row r="469" spans="14:21" x14ac:dyDescent="0.35">
      <c r="N469" s="102"/>
      <c r="O469" s="102"/>
      <c r="Q469" s="99"/>
      <c r="R469" s="99"/>
      <c r="S469" s="99"/>
      <c r="T469" s="99"/>
      <c r="U469" s="89">
        <f t="shared" si="7"/>
        <v>0</v>
      </c>
    </row>
    <row r="470" spans="14:21" x14ac:dyDescent="0.35">
      <c r="N470" s="102"/>
      <c r="O470" s="102"/>
      <c r="Q470" s="99"/>
      <c r="R470" s="99"/>
      <c r="S470" s="99"/>
      <c r="T470" s="99"/>
      <c r="U470" s="89">
        <f t="shared" si="7"/>
        <v>0</v>
      </c>
    </row>
    <row r="471" spans="14:21" x14ac:dyDescent="0.35">
      <c r="N471" s="102"/>
      <c r="O471" s="102"/>
      <c r="Q471" s="99"/>
      <c r="R471" s="99"/>
      <c r="S471" s="99"/>
      <c r="T471" s="99"/>
      <c r="U471" s="89">
        <f t="shared" si="7"/>
        <v>0</v>
      </c>
    </row>
    <row r="472" spans="14:21" x14ac:dyDescent="0.35">
      <c r="N472" s="102"/>
      <c r="O472" s="102"/>
      <c r="Q472" s="99"/>
      <c r="R472" s="99"/>
      <c r="S472" s="99"/>
      <c r="T472" s="99"/>
      <c r="U472" s="89">
        <f t="shared" si="7"/>
        <v>0</v>
      </c>
    </row>
    <row r="473" spans="14:21" x14ac:dyDescent="0.35">
      <c r="N473" s="102"/>
      <c r="O473" s="102"/>
      <c r="Q473" s="99"/>
      <c r="R473" s="99"/>
      <c r="S473" s="99"/>
      <c r="T473" s="99"/>
      <c r="U473" s="89">
        <f t="shared" si="7"/>
        <v>0</v>
      </c>
    </row>
    <row r="474" spans="14:21" x14ac:dyDescent="0.35">
      <c r="N474" s="102"/>
      <c r="O474" s="102"/>
      <c r="Q474" s="99"/>
      <c r="R474" s="99"/>
      <c r="S474" s="99"/>
      <c r="T474" s="99"/>
      <c r="U474" s="89">
        <f t="shared" si="7"/>
        <v>0</v>
      </c>
    </row>
    <row r="475" spans="14:21" x14ac:dyDescent="0.35">
      <c r="N475" s="102"/>
      <c r="O475" s="102"/>
      <c r="Q475" s="99"/>
      <c r="R475" s="99"/>
      <c r="S475" s="99"/>
      <c r="T475" s="99"/>
      <c r="U475" s="89">
        <f t="shared" si="7"/>
        <v>0</v>
      </c>
    </row>
    <row r="476" spans="14:21" x14ac:dyDescent="0.35">
      <c r="N476" s="102"/>
      <c r="O476" s="102"/>
      <c r="Q476" s="99"/>
      <c r="R476" s="99"/>
      <c r="S476" s="99"/>
      <c r="T476" s="99"/>
      <c r="U476" s="89">
        <f t="shared" si="7"/>
        <v>0</v>
      </c>
    </row>
    <row r="477" spans="14:21" x14ac:dyDescent="0.35">
      <c r="N477" s="102"/>
      <c r="O477" s="102"/>
      <c r="Q477" s="99"/>
      <c r="R477" s="99"/>
      <c r="S477" s="99"/>
      <c r="T477" s="99"/>
      <c r="U477" s="89">
        <f t="shared" si="7"/>
        <v>0</v>
      </c>
    </row>
    <row r="478" spans="14:21" x14ac:dyDescent="0.35">
      <c r="N478" s="102"/>
      <c r="O478" s="102"/>
      <c r="Q478" s="99"/>
      <c r="R478" s="99"/>
      <c r="S478" s="99"/>
      <c r="T478" s="99"/>
      <c r="U478" s="89">
        <f t="shared" si="7"/>
        <v>0</v>
      </c>
    </row>
    <row r="479" spans="14:21" x14ac:dyDescent="0.35">
      <c r="N479" s="102"/>
      <c r="O479" s="102"/>
      <c r="Q479" s="99"/>
      <c r="R479" s="99"/>
      <c r="S479" s="99"/>
      <c r="T479" s="99"/>
      <c r="U479" s="89">
        <f t="shared" si="7"/>
        <v>0</v>
      </c>
    </row>
    <row r="480" spans="14:21" x14ac:dyDescent="0.35">
      <c r="N480" s="102"/>
      <c r="O480" s="102"/>
      <c r="Q480" s="99"/>
      <c r="R480" s="99"/>
      <c r="S480" s="99"/>
      <c r="T480" s="99"/>
      <c r="U480" s="89">
        <f t="shared" si="7"/>
        <v>0</v>
      </c>
    </row>
    <row r="481" spans="14:21" x14ac:dyDescent="0.35">
      <c r="N481" s="102"/>
      <c r="O481" s="102"/>
      <c r="Q481" s="99"/>
      <c r="R481" s="99"/>
      <c r="S481" s="99"/>
      <c r="T481" s="99"/>
      <c r="U481" s="89">
        <f t="shared" si="7"/>
        <v>0</v>
      </c>
    </row>
    <row r="482" spans="14:21" x14ac:dyDescent="0.35">
      <c r="N482" s="102"/>
      <c r="O482" s="102"/>
      <c r="Q482" s="99"/>
      <c r="R482" s="99"/>
      <c r="S482" s="99"/>
      <c r="T482" s="99"/>
      <c r="U482" s="89">
        <f t="shared" si="7"/>
        <v>0</v>
      </c>
    </row>
    <row r="483" spans="14:21" x14ac:dyDescent="0.35">
      <c r="N483" s="102"/>
      <c r="O483" s="102"/>
      <c r="Q483" s="99"/>
      <c r="R483" s="99"/>
      <c r="S483" s="99"/>
      <c r="T483" s="99"/>
      <c r="U483" s="89">
        <f t="shared" si="7"/>
        <v>0</v>
      </c>
    </row>
    <row r="484" spans="14:21" x14ac:dyDescent="0.35">
      <c r="N484" s="102"/>
      <c r="O484" s="102"/>
      <c r="Q484" s="99"/>
      <c r="R484" s="99"/>
      <c r="S484" s="99"/>
      <c r="T484" s="99"/>
      <c r="U484" s="89">
        <f t="shared" si="7"/>
        <v>0</v>
      </c>
    </row>
    <row r="485" spans="14:21" x14ac:dyDescent="0.35">
      <c r="N485" s="102"/>
      <c r="O485" s="102"/>
      <c r="Q485" s="99"/>
      <c r="R485" s="99"/>
      <c r="S485" s="99"/>
      <c r="T485" s="99"/>
      <c r="U485" s="89">
        <f t="shared" si="7"/>
        <v>0</v>
      </c>
    </row>
    <row r="486" spans="14:21" x14ac:dyDescent="0.35">
      <c r="N486" s="102"/>
      <c r="O486" s="102"/>
      <c r="Q486" s="99"/>
      <c r="R486" s="99"/>
      <c r="S486" s="99"/>
      <c r="T486" s="99"/>
      <c r="U486" s="89">
        <f t="shared" si="7"/>
        <v>0</v>
      </c>
    </row>
    <row r="487" spans="14:21" x14ac:dyDescent="0.35">
      <c r="N487" s="102"/>
      <c r="O487" s="102"/>
      <c r="Q487" s="99"/>
      <c r="R487" s="99"/>
      <c r="S487" s="99"/>
      <c r="T487" s="99"/>
      <c r="U487" s="89">
        <f t="shared" si="7"/>
        <v>0</v>
      </c>
    </row>
    <row r="488" spans="14:21" x14ac:dyDescent="0.35">
      <c r="N488" s="102"/>
      <c r="O488" s="102"/>
      <c r="Q488" s="99"/>
      <c r="R488" s="99"/>
      <c r="S488" s="99"/>
      <c r="T488" s="99"/>
      <c r="U488" s="89">
        <f t="shared" si="7"/>
        <v>0</v>
      </c>
    </row>
    <row r="489" spans="14:21" x14ac:dyDescent="0.35">
      <c r="N489" s="102"/>
      <c r="O489" s="102"/>
      <c r="Q489" s="99"/>
      <c r="R489" s="99"/>
      <c r="S489" s="99"/>
      <c r="T489" s="99"/>
      <c r="U489" s="89">
        <f t="shared" si="7"/>
        <v>0</v>
      </c>
    </row>
    <row r="490" spans="14:21" x14ac:dyDescent="0.35">
      <c r="N490" s="102"/>
      <c r="O490" s="102"/>
      <c r="Q490" s="99"/>
      <c r="R490" s="99"/>
      <c r="S490" s="99"/>
      <c r="T490" s="99"/>
      <c r="U490" s="89">
        <f t="shared" si="7"/>
        <v>0</v>
      </c>
    </row>
    <row r="491" spans="14:21" x14ac:dyDescent="0.35">
      <c r="N491" s="102"/>
      <c r="O491" s="102"/>
      <c r="Q491" s="99"/>
      <c r="R491" s="99"/>
      <c r="S491" s="99"/>
      <c r="T491" s="99"/>
      <c r="U491" s="89">
        <f t="shared" si="7"/>
        <v>0</v>
      </c>
    </row>
    <row r="492" spans="14:21" x14ac:dyDescent="0.35">
      <c r="N492" s="102"/>
      <c r="O492" s="102"/>
      <c r="Q492" s="99"/>
      <c r="R492" s="99"/>
      <c r="S492" s="99"/>
      <c r="T492" s="99"/>
      <c r="U492" s="89">
        <f t="shared" si="7"/>
        <v>0</v>
      </c>
    </row>
    <row r="493" spans="14:21" x14ac:dyDescent="0.35">
      <c r="N493" s="102"/>
      <c r="O493" s="102"/>
      <c r="Q493" s="99"/>
      <c r="R493" s="99"/>
      <c r="S493" s="99"/>
      <c r="T493" s="99"/>
      <c r="U493" s="89">
        <f t="shared" si="7"/>
        <v>0</v>
      </c>
    </row>
    <row r="494" spans="14:21" x14ac:dyDescent="0.35">
      <c r="N494" s="102"/>
      <c r="O494" s="102"/>
      <c r="Q494" s="99"/>
      <c r="R494" s="99"/>
      <c r="S494" s="99"/>
      <c r="T494" s="99"/>
      <c r="U494" s="89">
        <f t="shared" si="7"/>
        <v>0</v>
      </c>
    </row>
    <row r="495" spans="14:21" x14ac:dyDescent="0.35">
      <c r="N495" s="102"/>
      <c r="O495" s="102"/>
      <c r="Q495" s="99"/>
      <c r="R495" s="99"/>
      <c r="S495" s="99"/>
      <c r="T495" s="99"/>
      <c r="U495" s="89">
        <f t="shared" si="7"/>
        <v>0</v>
      </c>
    </row>
    <row r="496" spans="14:21" x14ac:dyDescent="0.35">
      <c r="N496" s="102"/>
      <c r="O496" s="102"/>
      <c r="Q496" s="99"/>
      <c r="R496" s="99"/>
      <c r="S496" s="99"/>
      <c r="T496" s="99"/>
      <c r="U496" s="89">
        <f t="shared" si="7"/>
        <v>0</v>
      </c>
    </row>
    <row r="497" spans="14:21" x14ac:dyDescent="0.35">
      <c r="N497" s="102"/>
      <c r="O497" s="102"/>
      <c r="Q497" s="99"/>
      <c r="R497" s="99"/>
      <c r="S497" s="99"/>
      <c r="T497" s="99"/>
      <c r="U497" s="89">
        <f t="shared" si="7"/>
        <v>0</v>
      </c>
    </row>
    <row r="498" spans="14:21" x14ac:dyDescent="0.35">
      <c r="N498" s="102"/>
      <c r="O498" s="102"/>
      <c r="Q498" s="99"/>
      <c r="R498" s="99"/>
      <c r="S498" s="99"/>
      <c r="T498" s="99"/>
      <c r="U498" s="89">
        <f t="shared" si="7"/>
        <v>0</v>
      </c>
    </row>
    <row r="499" spans="14:21" x14ac:dyDescent="0.35">
      <c r="N499" s="102"/>
      <c r="O499" s="102"/>
      <c r="Q499" s="99"/>
      <c r="R499" s="99"/>
      <c r="S499" s="99"/>
      <c r="T499" s="99"/>
      <c r="U499" s="89">
        <f t="shared" si="7"/>
        <v>0</v>
      </c>
    </row>
    <row r="500" spans="14:21" x14ac:dyDescent="0.35">
      <c r="N500" s="102"/>
      <c r="O500" s="102"/>
      <c r="Q500" s="99"/>
      <c r="R500" s="99"/>
      <c r="S500" s="99"/>
      <c r="T500" s="99"/>
      <c r="U500" s="89">
        <f t="shared" si="7"/>
        <v>0</v>
      </c>
    </row>
    <row r="501" spans="14:21" x14ac:dyDescent="0.35">
      <c r="N501" s="102"/>
      <c r="O501" s="102"/>
      <c r="Q501" s="99"/>
      <c r="R501" s="99"/>
      <c r="S501" s="99"/>
      <c r="T501" s="99"/>
      <c r="U501" s="89">
        <f t="shared" si="7"/>
        <v>0</v>
      </c>
    </row>
    <row r="502" spans="14:21" x14ac:dyDescent="0.35">
      <c r="N502" s="102"/>
      <c r="O502" s="102"/>
      <c r="Q502" s="99"/>
      <c r="R502" s="99"/>
      <c r="S502" s="99"/>
      <c r="T502" s="99"/>
      <c r="U502" s="89">
        <f t="shared" si="7"/>
        <v>0</v>
      </c>
    </row>
    <row r="503" spans="14:21" x14ac:dyDescent="0.35">
      <c r="N503" s="102"/>
      <c r="O503" s="102"/>
      <c r="Q503" s="99"/>
      <c r="R503" s="99"/>
      <c r="S503" s="99"/>
      <c r="T503" s="99"/>
      <c r="U503" s="89">
        <f t="shared" si="7"/>
        <v>0</v>
      </c>
    </row>
    <row r="504" spans="14:21" x14ac:dyDescent="0.35">
      <c r="N504" s="102"/>
      <c r="O504" s="102"/>
      <c r="Q504" s="99"/>
      <c r="R504" s="99"/>
      <c r="S504" s="99"/>
      <c r="T504" s="99"/>
      <c r="U504" s="89">
        <f t="shared" si="7"/>
        <v>0</v>
      </c>
    </row>
    <row r="505" spans="14:21" x14ac:dyDescent="0.35">
      <c r="N505" s="102"/>
      <c r="O505" s="102"/>
      <c r="Q505" s="99"/>
      <c r="R505" s="99"/>
      <c r="S505" s="99"/>
      <c r="T505" s="99"/>
      <c r="U505" s="89">
        <f t="shared" si="7"/>
        <v>0</v>
      </c>
    </row>
    <row r="506" spans="14:21" x14ac:dyDescent="0.35">
      <c r="N506" s="102"/>
      <c r="O506" s="102"/>
      <c r="Q506" s="99"/>
      <c r="R506" s="99"/>
      <c r="S506" s="99"/>
      <c r="T506" s="99"/>
      <c r="U506" s="89">
        <f t="shared" si="7"/>
        <v>0</v>
      </c>
    </row>
    <row r="507" spans="14:21" x14ac:dyDescent="0.35">
      <c r="N507" s="102"/>
      <c r="O507" s="102"/>
      <c r="Q507" s="99"/>
      <c r="R507" s="99"/>
      <c r="S507" s="99"/>
      <c r="T507" s="99"/>
      <c r="U507" s="89">
        <f t="shared" si="7"/>
        <v>0</v>
      </c>
    </row>
    <row r="508" spans="14:21" x14ac:dyDescent="0.35">
      <c r="N508" s="102"/>
      <c r="O508" s="102"/>
      <c r="Q508" s="99"/>
      <c r="R508" s="99"/>
      <c r="S508" s="99"/>
      <c r="T508" s="99"/>
      <c r="U508" s="89">
        <f t="shared" si="7"/>
        <v>0</v>
      </c>
    </row>
    <row r="509" spans="14:21" x14ac:dyDescent="0.35">
      <c r="N509" s="102"/>
      <c r="O509" s="102"/>
      <c r="Q509" s="99"/>
      <c r="R509" s="99"/>
      <c r="S509" s="99"/>
      <c r="T509" s="99"/>
      <c r="U509" s="89">
        <f t="shared" si="7"/>
        <v>0</v>
      </c>
    </row>
    <row r="510" spans="14:21" x14ac:dyDescent="0.35">
      <c r="N510" s="102"/>
      <c r="O510" s="102"/>
      <c r="Q510" s="99"/>
      <c r="R510" s="99"/>
      <c r="S510" s="99"/>
      <c r="T510" s="99"/>
      <c r="U510" s="89">
        <f t="shared" si="7"/>
        <v>0</v>
      </c>
    </row>
    <row r="511" spans="14:21" x14ac:dyDescent="0.35">
      <c r="N511" s="102"/>
      <c r="O511" s="102"/>
      <c r="Q511" s="99"/>
      <c r="R511" s="99"/>
      <c r="S511" s="99"/>
      <c r="T511" s="99"/>
      <c r="U511" s="89">
        <f t="shared" si="7"/>
        <v>0</v>
      </c>
    </row>
    <row r="512" spans="14:21" x14ac:dyDescent="0.35">
      <c r="N512" s="102"/>
      <c r="O512" s="102"/>
      <c r="Q512" s="99"/>
      <c r="R512" s="99"/>
      <c r="S512" s="99"/>
      <c r="T512" s="99"/>
      <c r="U512" s="89">
        <f t="shared" si="7"/>
        <v>0</v>
      </c>
    </row>
    <row r="513" spans="14:21" x14ac:dyDescent="0.35">
      <c r="N513" s="102"/>
      <c r="O513" s="102"/>
      <c r="Q513" s="99"/>
      <c r="R513" s="99"/>
      <c r="S513" s="99"/>
      <c r="T513" s="99"/>
      <c r="U513" s="89">
        <f t="shared" si="7"/>
        <v>0</v>
      </c>
    </row>
    <row r="514" spans="14:21" x14ac:dyDescent="0.35">
      <c r="N514" s="102"/>
      <c r="O514" s="102"/>
      <c r="Q514" s="99"/>
      <c r="R514" s="99"/>
      <c r="S514" s="99"/>
      <c r="T514" s="99"/>
      <c r="U514" s="89">
        <f t="shared" si="7"/>
        <v>0</v>
      </c>
    </row>
    <row r="515" spans="14:21" x14ac:dyDescent="0.35">
      <c r="N515" s="102"/>
      <c r="O515" s="102"/>
      <c r="Q515" s="99"/>
      <c r="R515" s="99"/>
      <c r="S515" s="99"/>
      <c r="T515" s="99"/>
      <c r="U515" s="89">
        <f t="shared" si="7"/>
        <v>0</v>
      </c>
    </row>
    <row r="516" spans="14:21" x14ac:dyDescent="0.35">
      <c r="N516" s="102"/>
      <c r="O516" s="102"/>
      <c r="Q516" s="99"/>
      <c r="R516" s="99"/>
      <c r="S516" s="99"/>
      <c r="T516" s="99"/>
      <c r="U516" s="89">
        <f t="shared" si="7"/>
        <v>0</v>
      </c>
    </row>
    <row r="517" spans="14:21" x14ac:dyDescent="0.35">
      <c r="N517" s="102"/>
      <c r="O517" s="102"/>
      <c r="Q517" s="99"/>
      <c r="R517" s="99"/>
      <c r="S517" s="99"/>
      <c r="T517" s="99"/>
      <c r="U517" s="89">
        <f t="shared" si="7"/>
        <v>0</v>
      </c>
    </row>
    <row r="518" spans="14:21" x14ac:dyDescent="0.35">
      <c r="N518" s="102"/>
      <c r="O518" s="102"/>
      <c r="Q518" s="99"/>
      <c r="R518" s="99"/>
      <c r="S518" s="99"/>
      <c r="T518" s="99"/>
      <c r="U518" s="89">
        <f t="shared" si="7"/>
        <v>0</v>
      </c>
    </row>
    <row r="519" spans="14:21" x14ac:dyDescent="0.35">
      <c r="N519" s="102"/>
      <c r="O519" s="102"/>
      <c r="Q519" s="99"/>
      <c r="R519" s="99"/>
      <c r="S519" s="99"/>
      <c r="T519" s="99"/>
      <c r="U519" s="89">
        <f t="shared" si="7"/>
        <v>0</v>
      </c>
    </row>
    <row r="520" spans="14:21" x14ac:dyDescent="0.35">
      <c r="N520" s="102"/>
      <c r="O520" s="102"/>
      <c r="Q520" s="99"/>
      <c r="R520" s="99"/>
      <c r="S520" s="99"/>
      <c r="T520" s="99"/>
      <c r="U520" s="89">
        <f t="shared" si="7"/>
        <v>0</v>
      </c>
    </row>
    <row r="521" spans="14:21" x14ac:dyDescent="0.35">
      <c r="N521" s="102"/>
      <c r="O521" s="102"/>
      <c r="Q521" s="99"/>
      <c r="R521" s="99"/>
      <c r="S521" s="99"/>
      <c r="T521" s="99"/>
      <c r="U521" s="89">
        <f t="shared" si="7"/>
        <v>0</v>
      </c>
    </row>
    <row r="522" spans="14:21" x14ac:dyDescent="0.35">
      <c r="N522" s="102"/>
      <c r="O522" s="102"/>
      <c r="Q522" s="99"/>
      <c r="R522" s="99"/>
      <c r="S522" s="99"/>
      <c r="T522" s="99"/>
      <c r="U522" s="89">
        <f t="shared" si="7"/>
        <v>0</v>
      </c>
    </row>
    <row r="523" spans="14:21" x14ac:dyDescent="0.35">
      <c r="N523" s="102"/>
      <c r="O523" s="102"/>
      <c r="Q523" s="99"/>
      <c r="R523" s="99"/>
      <c r="S523" s="99"/>
      <c r="T523" s="99"/>
      <c r="U523" s="89">
        <f t="shared" si="7"/>
        <v>0</v>
      </c>
    </row>
    <row r="524" spans="14:21" x14ac:dyDescent="0.35">
      <c r="N524" s="102"/>
      <c r="O524" s="102"/>
      <c r="Q524" s="99"/>
      <c r="R524" s="99"/>
      <c r="S524" s="99"/>
      <c r="T524" s="99"/>
      <c r="U524" s="89">
        <f t="shared" si="7"/>
        <v>0</v>
      </c>
    </row>
    <row r="525" spans="14:21" x14ac:dyDescent="0.35">
      <c r="N525" s="102"/>
      <c r="O525" s="102"/>
      <c r="Q525" s="99"/>
      <c r="R525" s="99"/>
      <c r="S525" s="99"/>
      <c r="T525" s="99"/>
      <c r="U525" s="89">
        <f t="shared" si="7"/>
        <v>0</v>
      </c>
    </row>
    <row r="526" spans="14:21" x14ac:dyDescent="0.35">
      <c r="N526" s="102"/>
      <c r="O526" s="102"/>
      <c r="Q526" s="99"/>
      <c r="R526" s="99"/>
      <c r="S526" s="99"/>
      <c r="T526" s="99"/>
      <c r="U526" s="89">
        <f t="shared" ref="U526:U589" si="8">DATEDIF(E526,K526,"Y")</f>
        <v>0</v>
      </c>
    </row>
    <row r="527" spans="14:21" x14ac:dyDescent="0.35">
      <c r="N527" s="102"/>
      <c r="O527" s="102"/>
      <c r="Q527" s="99"/>
      <c r="R527" s="99"/>
      <c r="S527" s="99"/>
      <c r="T527" s="99"/>
      <c r="U527" s="89">
        <f t="shared" si="8"/>
        <v>0</v>
      </c>
    </row>
    <row r="528" spans="14:21" x14ac:dyDescent="0.35">
      <c r="N528" s="102"/>
      <c r="O528" s="102"/>
      <c r="Q528" s="99"/>
      <c r="R528" s="99"/>
      <c r="S528" s="99"/>
      <c r="T528" s="99"/>
      <c r="U528" s="89">
        <f t="shared" si="8"/>
        <v>0</v>
      </c>
    </row>
    <row r="529" spans="14:21" x14ac:dyDescent="0.35">
      <c r="N529" s="102"/>
      <c r="O529" s="102"/>
      <c r="Q529" s="99"/>
      <c r="R529" s="99"/>
      <c r="S529" s="99"/>
      <c r="T529" s="99"/>
      <c r="U529" s="89">
        <f t="shared" si="8"/>
        <v>0</v>
      </c>
    </row>
    <row r="530" spans="14:21" x14ac:dyDescent="0.35">
      <c r="N530" s="102"/>
      <c r="O530" s="102"/>
      <c r="Q530" s="99"/>
      <c r="R530" s="99"/>
      <c r="S530" s="99"/>
      <c r="T530" s="99"/>
      <c r="U530" s="89">
        <f t="shared" si="8"/>
        <v>0</v>
      </c>
    </row>
    <row r="531" spans="14:21" x14ac:dyDescent="0.35">
      <c r="N531" s="102"/>
      <c r="O531" s="102"/>
      <c r="Q531" s="99"/>
      <c r="R531" s="99"/>
      <c r="S531" s="99"/>
      <c r="T531" s="99"/>
      <c r="U531" s="89">
        <f t="shared" si="8"/>
        <v>0</v>
      </c>
    </row>
    <row r="532" spans="14:21" x14ac:dyDescent="0.35">
      <c r="N532" s="102"/>
      <c r="O532" s="102"/>
      <c r="Q532" s="99"/>
      <c r="R532" s="99"/>
      <c r="S532" s="99"/>
      <c r="T532" s="99"/>
      <c r="U532" s="89">
        <f t="shared" si="8"/>
        <v>0</v>
      </c>
    </row>
    <row r="533" spans="14:21" x14ac:dyDescent="0.35">
      <c r="N533" s="102"/>
      <c r="O533" s="102"/>
      <c r="Q533" s="99"/>
      <c r="R533" s="99"/>
      <c r="S533" s="99"/>
      <c r="T533" s="99"/>
      <c r="U533" s="89">
        <f t="shared" si="8"/>
        <v>0</v>
      </c>
    </row>
    <row r="534" spans="14:21" x14ac:dyDescent="0.35">
      <c r="N534" s="102"/>
      <c r="O534" s="102"/>
      <c r="Q534" s="99"/>
      <c r="R534" s="99"/>
      <c r="S534" s="99"/>
      <c r="T534" s="99"/>
      <c r="U534" s="89">
        <f t="shared" si="8"/>
        <v>0</v>
      </c>
    </row>
    <row r="535" spans="14:21" x14ac:dyDescent="0.35">
      <c r="N535" s="102"/>
      <c r="O535" s="102"/>
      <c r="Q535" s="99"/>
      <c r="R535" s="99"/>
      <c r="S535" s="99"/>
      <c r="T535" s="99"/>
      <c r="U535" s="89">
        <f t="shared" si="8"/>
        <v>0</v>
      </c>
    </row>
    <row r="536" spans="14:21" x14ac:dyDescent="0.35">
      <c r="N536" s="102"/>
      <c r="O536" s="102"/>
      <c r="Q536" s="99"/>
      <c r="R536" s="99"/>
      <c r="S536" s="99"/>
      <c r="T536" s="99"/>
      <c r="U536" s="89">
        <f t="shared" si="8"/>
        <v>0</v>
      </c>
    </row>
    <row r="537" spans="14:21" x14ac:dyDescent="0.35">
      <c r="N537" s="102"/>
      <c r="O537" s="102"/>
      <c r="Q537" s="99"/>
      <c r="R537" s="99"/>
      <c r="S537" s="99"/>
      <c r="T537" s="99"/>
      <c r="U537" s="89">
        <f t="shared" si="8"/>
        <v>0</v>
      </c>
    </row>
    <row r="538" spans="14:21" x14ac:dyDescent="0.35">
      <c r="N538" s="102"/>
      <c r="O538" s="102"/>
      <c r="Q538" s="99"/>
      <c r="R538" s="99"/>
      <c r="S538" s="99"/>
      <c r="T538" s="99"/>
      <c r="U538" s="89">
        <f t="shared" si="8"/>
        <v>0</v>
      </c>
    </row>
    <row r="539" spans="14:21" x14ac:dyDescent="0.35">
      <c r="N539" s="102"/>
      <c r="O539" s="102"/>
      <c r="Q539" s="99"/>
      <c r="R539" s="99"/>
      <c r="S539" s="99"/>
      <c r="T539" s="99"/>
      <c r="U539" s="89">
        <f t="shared" si="8"/>
        <v>0</v>
      </c>
    </row>
    <row r="540" spans="14:21" x14ac:dyDescent="0.35">
      <c r="N540" s="102"/>
      <c r="O540" s="102"/>
      <c r="Q540" s="99"/>
      <c r="R540" s="99"/>
      <c r="S540" s="99"/>
      <c r="T540" s="99"/>
      <c r="U540" s="89">
        <f t="shared" si="8"/>
        <v>0</v>
      </c>
    </row>
    <row r="541" spans="14:21" x14ac:dyDescent="0.35">
      <c r="N541" s="102"/>
      <c r="O541" s="102"/>
      <c r="Q541" s="99"/>
      <c r="R541" s="99"/>
      <c r="S541" s="99"/>
      <c r="T541" s="99"/>
      <c r="U541" s="89">
        <f t="shared" si="8"/>
        <v>0</v>
      </c>
    </row>
    <row r="542" spans="14:21" x14ac:dyDescent="0.35">
      <c r="N542" s="102"/>
      <c r="O542" s="102"/>
      <c r="Q542" s="99"/>
      <c r="R542" s="99"/>
      <c r="S542" s="99"/>
      <c r="T542" s="99"/>
      <c r="U542" s="89">
        <f t="shared" si="8"/>
        <v>0</v>
      </c>
    </row>
    <row r="543" spans="14:21" x14ac:dyDescent="0.35">
      <c r="N543" s="102"/>
      <c r="O543" s="102"/>
      <c r="Q543" s="99"/>
      <c r="R543" s="99"/>
      <c r="S543" s="99"/>
      <c r="T543" s="99"/>
      <c r="U543" s="89">
        <f t="shared" si="8"/>
        <v>0</v>
      </c>
    </row>
    <row r="544" spans="14:21" x14ac:dyDescent="0.35">
      <c r="N544" s="102"/>
      <c r="O544" s="102"/>
      <c r="Q544" s="99"/>
      <c r="R544" s="99"/>
      <c r="S544" s="99"/>
      <c r="T544" s="99"/>
      <c r="U544" s="89">
        <f t="shared" si="8"/>
        <v>0</v>
      </c>
    </row>
    <row r="545" spans="14:21" x14ac:dyDescent="0.35">
      <c r="N545" s="102"/>
      <c r="O545" s="102"/>
      <c r="Q545" s="99"/>
      <c r="R545" s="99"/>
      <c r="S545" s="99"/>
      <c r="T545" s="99"/>
      <c r="U545" s="89">
        <f t="shared" si="8"/>
        <v>0</v>
      </c>
    </row>
    <row r="546" spans="14:21" x14ac:dyDescent="0.35">
      <c r="N546" s="102"/>
      <c r="O546" s="102"/>
      <c r="Q546" s="99"/>
      <c r="R546" s="99"/>
      <c r="S546" s="99"/>
      <c r="T546" s="99"/>
      <c r="U546" s="89">
        <f t="shared" si="8"/>
        <v>0</v>
      </c>
    </row>
    <row r="547" spans="14:21" x14ac:dyDescent="0.35">
      <c r="N547" s="102"/>
      <c r="O547" s="102"/>
      <c r="Q547" s="99"/>
      <c r="R547" s="99"/>
      <c r="S547" s="99"/>
      <c r="T547" s="99"/>
      <c r="U547" s="89">
        <f t="shared" si="8"/>
        <v>0</v>
      </c>
    </row>
    <row r="548" spans="14:21" x14ac:dyDescent="0.35">
      <c r="N548" s="102"/>
      <c r="O548" s="102"/>
      <c r="Q548" s="99"/>
      <c r="R548" s="99"/>
      <c r="S548" s="99"/>
      <c r="T548" s="99"/>
      <c r="U548" s="89">
        <f t="shared" si="8"/>
        <v>0</v>
      </c>
    </row>
    <row r="549" spans="14:21" x14ac:dyDescent="0.35">
      <c r="N549" s="102"/>
      <c r="O549" s="102"/>
      <c r="Q549" s="99"/>
      <c r="R549" s="99"/>
      <c r="S549" s="99"/>
      <c r="T549" s="99"/>
      <c r="U549" s="89">
        <f t="shared" si="8"/>
        <v>0</v>
      </c>
    </row>
    <row r="550" spans="14:21" x14ac:dyDescent="0.35">
      <c r="N550" s="102"/>
      <c r="O550" s="102"/>
      <c r="Q550" s="99"/>
      <c r="R550" s="99"/>
      <c r="S550" s="99"/>
      <c r="T550" s="99"/>
      <c r="U550" s="89">
        <f t="shared" si="8"/>
        <v>0</v>
      </c>
    </row>
    <row r="551" spans="14:21" x14ac:dyDescent="0.35">
      <c r="N551" s="102"/>
      <c r="O551" s="102"/>
      <c r="Q551" s="99"/>
      <c r="R551" s="99"/>
      <c r="S551" s="99"/>
      <c r="T551" s="99"/>
      <c r="U551" s="89">
        <f t="shared" si="8"/>
        <v>0</v>
      </c>
    </row>
    <row r="552" spans="14:21" x14ac:dyDescent="0.35">
      <c r="N552" s="102"/>
      <c r="O552" s="102"/>
      <c r="Q552" s="99"/>
      <c r="R552" s="99"/>
      <c r="S552" s="99"/>
      <c r="T552" s="99"/>
      <c r="U552" s="89">
        <f t="shared" si="8"/>
        <v>0</v>
      </c>
    </row>
    <row r="553" spans="14:21" x14ac:dyDescent="0.35">
      <c r="N553" s="102"/>
      <c r="O553" s="102"/>
      <c r="Q553" s="99"/>
      <c r="R553" s="99"/>
      <c r="S553" s="99"/>
      <c r="T553" s="99"/>
      <c r="U553" s="89">
        <f t="shared" si="8"/>
        <v>0</v>
      </c>
    </row>
    <row r="554" spans="14:21" x14ac:dyDescent="0.35">
      <c r="N554" s="102"/>
      <c r="O554" s="102"/>
      <c r="Q554" s="99"/>
      <c r="R554" s="99"/>
      <c r="S554" s="99"/>
      <c r="T554" s="99"/>
      <c r="U554" s="89">
        <f t="shared" si="8"/>
        <v>0</v>
      </c>
    </row>
    <row r="555" spans="14:21" x14ac:dyDescent="0.35">
      <c r="N555" s="102"/>
      <c r="O555" s="102"/>
      <c r="Q555" s="99"/>
      <c r="R555" s="99"/>
      <c r="S555" s="99"/>
      <c r="T555" s="99"/>
      <c r="U555" s="89">
        <f t="shared" si="8"/>
        <v>0</v>
      </c>
    </row>
    <row r="556" spans="14:21" x14ac:dyDescent="0.35">
      <c r="N556" s="102"/>
      <c r="O556" s="102"/>
      <c r="Q556" s="99"/>
      <c r="R556" s="99"/>
      <c r="S556" s="99"/>
      <c r="T556" s="99"/>
      <c r="U556" s="89">
        <f t="shared" si="8"/>
        <v>0</v>
      </c>
    </row>
    <row r="557" spans="14:21" x14ac:dyDescent="0.35">
      <c r="N557" s="102"/>
      <c r="O557" s="102"/>
      <c r="Q557" s="99"/>
      <c r="R557" s="99"/>
      <c r="S557" s="99"/>
      <c r="T557" s="99"/>
      <c r="U557" s="89">
        <f t="shared" si="8"/>
        <v>0</v>
      </c>
    </row>
    <row r="558" spans="14:21" x14ac:dyDescent="0.35">
      <c r="N558" s="102"/>
      <c r="O558" s="102"/>
      <c r="Q558" s="99"/>
      <c r="R558" s="99"/>
      <c r="S558" s="99"/>
      <c r="T558" s="99"/>
      <c r="U558" s="89">
        <f t="shared" si="8"/>
        <v>0</v>
      </c>
    </row>
    <row r="559" spans="14:21" x14ac:dyDescent="0.35">
      <c r="N559" s="102"/>
      <c r="O559" s="102"/>
      <c r="Q559" s="99"/>
      <c r="R559" s="99"/>
      <c r="S559" s="99"/>
      <c r="T559" s="99"/>
      <c r="U559" s="89">
        <f t="shared" si="8"/>
        <v>0</v>
      </c>
    </row>
    <row r="560" spans="14:21" x14ac:dyDescent="0.35">
      <c r="N560" s="102"/>
      <c r="O560" s="102"/>
      <c r="Q560" s="99"/>
      <c r="R560" s="99"/>
      <c r="S560" s="99"/>
      <c r="T560" s="99"/>
      <c r="U560" s="89">
        <f t="shared" si="8"/>
        <v>0</v>
      </c>
    </row>
    <row r="561" spans="14:21" x14ac:dyDescent="0.35">
      <c r="N561" s="102"/>
      <c r="O561" s="102"/>
      <c r="Q561" s="99"/>
      <c r="R561" s="99"/>
      <c r="S561" s="99"/>
      <c r="T561" s="99"/>
      <c r="U561" s="89">
        <f t="shared" si="8"/>
        <v>0</v>
      </c>
    </row>
    <row r="562" spans="14:21" x14ac:dyDescent="0.35">
      <c r="N562" s="102"/>
      <c r="O562" s="102"/>
      <c r="Q562" s="99"/>
      <c r="R562" s="99"/>
      <c r="S562" s="99"/>
      <c r="T562" s="99"/>
      <c r="U562" s="89">
        <f t="shared" si="8"/>
        <v>0</v>
      </c>
    </row>
    <row r="563" spans="14:21" x14ac:dyDescent="0.35">
      <c r="N563" s="102"/>
      <c r="O563" s="102"/>
      <c r="Q563" s="99"/>
      <c r="R563" s="99"/>
      <c r="S563" s="99"/>
      <c r="T563" s="99"/>
      <c r="U563" s="89">
        <f t="shared" si="8"/>
        <v>0</v>
      </c>
    </row>
    <row r="564" spans="14:21" x14ac:dyDescent="0.35">
      <c r="N564" s="102"/>
      <c r="O564" s="102"/>
      <c r="Q564" s="99"/>
      <c r="R564" s="99"/>
      <c r="S564" s="99"/>
      <c r="T564" s="99"/>
      <c r="U564" s="89">
        <f t="shared" si="8"/>
        <v>0</v>
      </c>
    </row>
    <row r="565" spans="14:21" x14ac:dyDescent="0.35">
      <c r="N565" s="102"/>
      <c r="O565" s="102"/>
      <c r="Q565" s="99"/>
      <c r="R565" s="99"/>
      <c r="S565" s="99"/>
      <c r="T565" s="99"/>
      <c r="U565" s="89">
        <f t="shared" si="8"/>
        <v>0</v>
      </c>
    </row>
    <row r="566" spans="14:21" x14ac:dyDescent="0.35">
      <c r="N566" s="102"/>
      <c r="O566" s="102"/>
      <c r="Q566" s="99"/>
      <c r="R566" s="99"/>
      <c r="S566" s="99"/>
      <c r="T566" s="99"/>
      <c r="U566" s="89">
        <f t="shared" si="8"/>
        <v>0</v>
      </c>
    </row>
    <row r="567" spans="14:21" x14ac:dyDescent="0.35">
      <c r="N567" s="102"/>
      <c r="O567" s="102"/>
      <c r="Q567" s="99"/>
      <c r="R567" s="99"/>
      <c r="S567" s="99"/>
      <c r="T567" s="99"/>
      <c r="U567" s="89">
        <f t="shared" si="8"/>
        <v>0</v>
      </c>
    </row>
    <row r="568" spans="14:21" x14ac:dyDescent="0.35">
      <c r="N568" s="102"/>
      <c r="O568" s="102"/>
      <c r="Q568" s="99"/>
      <c r="R568" s="99"/>
      <c r="S568" s="99"/>
      <c r="T568" s="99"/>
      <c r="U568" s="89">
        <f t="shared" si="8"/>
        <v>0</v>
      </c>
    </row>
    <row r="569" spans="14:21" x14ac:dyDescent="0.35">
      <c r="N569" s="102"/>
      <c r="O569" s="102"/>
      <c r="Q569" s="99"/>
      <c r="R569" s="99"/>
      <c r="S569" s="99"/>
      <c r="T569" s="99"/>
      <c r="U569" s="89">
        <f t="shared" si="8"/>
        <v>0</v>
      </c>
    </row>
    <row r="570" spans="14:21" x14ac:dyDescent="0.35">
      <c r="N570" s="102"/>
      <c r="O570" s="102"/>
      <c r="Q570" s="99"/>
      <c r="R570" s="99"/>
      <c r="S570" s="99"/>
      <c r="T570" s="99"/>
      <c r="U570" s="89">
        <f t="shared" si="8"/>
        <v>0</v>
      </c>
    </row>
    <row r="571" spans="14:21" x14ac:dyDescent="0.35">
      <c r="N571" s="102"/>
      <c r="O571" s="102"/>
      <c r="Q571" s="99"/>
      <c r="R571" s="99"/>
      <c r="S571" s="99"/>
      <c r="T571" s="99"/>
      <c r="U571" s="89">
        <f t="shared" si="8"/>
        <v>0</v>
      </c>
    </row>
    <row r="572" spans="14:21" x14ac:dyDescent="0.35">
      <c r="N572" s="102"/>
      <c r="O572" s="102"/>
      <c r="Q572" s="99"/>
      <c r="R572" s="99"/>
      <c r="S572" s="99"/>
      <c r="T572" s="99"/>
      <c r="U572" s="89">
        <f t="shared" si="8"/>
        <v>0</v>
      </c>
    </row>
    <row r="573" spans="14:21" x14ac:dyDescent="0.35">
      <c r="N573" s="102"/>
      <c r="O573" s="102"/>
      <c r="Q573" s="99"/>
      <c r="R573" s="99"/>
      <c r="S573" s="99"/>
      <c r="T573" s="99"/>
      <c r="U573" s="89">
        <f t="shared" si="8"/>
        <v>0</v>
      </c>
    </row>
    <row r="574" spans="14:21" x14ac:dyDescent="0.35">
      <c r="N574" s="102"/>
      <c r="O574" s="102"/>
      <c r="Q574" s="99"/>
      <c r="R574" s="99"/>
      <c r="S574" s="99"/>
      <c r="T574" s="99"/>
      <c r="U574" s="89">
        <f t="shared" si="8"/>
        <v>0</v>
      </c>
    </row>
    <row r="575" spans="14:21" x14ac:dyDescent="0.35">
      <c r="N575" s="102"/>
      <c r="O575" s="102"/>
      <c r="Q575" s="99"/>
      <c r="R575" s="99"/>
      <c r="S575" s="99"/>
      <c r="T575" s="99"/>
      <c r="U575" s="89">
        <f t="shared" si="8"/>
        <v>0</v>
      </c>
    </row>
    <row r="576" spans="14:21" x14ac:dyDescent="0.35">
      <c r="N576" s="102"/>
      <c r="O576" s="102"/>
      <c r="Q576" s="99"/>
      <c r="R576" s="99"/>
      <c r="S576" s="99"/>
      <c r="T576" s="99"/>
      <c r="U576" s="89">
        <f t="shared" si="8"/>
        <v>0</v>
      </c>
    </row>
    <row r="577" spans="14:21" x14ac:dyDescent="0.35">
      <c r="N577" s="102"/>
      <c r="O577" s="102"/>
      <c r="Q577" s="99"/>
      <c r="R577" s="99"/>
      <c r="S577" s="99"/>
      <c r="T577" s="99"/>
      <c r="U577" s="89">
        <f t="shared" si="8"/>
        <v>0</v>
      </c>
    </row>
    <row r="578" spans="14:21" x14ac:dyDescent="0.35">
      <c r="N578" s="102"/>
      <c r="O578" s="102"/>
      <c r="Q578" s="99"/>
      <c r="R578" s="99"/>
      <c r="S578" s="99"/>
      <c r="T578" s="99"/>
      <c r="U578" s="89">
        <f t="shared" si="8"/>
        <v>0</v>
      </c>
    </row>
    <row r="579" spans="14:21" x14ac:dyDescent="0.35">
      <c r="N579" s="102"/>
      <c r="O579" s="102"/>
      <c r="Q579" s="99"/>
      <c r="R579" s="99"/>
      <c r="S579" s="99"/>
      <c r="T579" s="99"/>
      <c r="U579" s="89">
        <f t="shared" si="8"/>
        <v>0</v>
      </c>
    </row>
    <row r="580" spans="14:21" x14ac:dyDescent="0.35">
      <c r="N580" s="102"/>
      <c r="O580" s="102"/>
      <c r="Q580" s="99"/>
      <c r="R580" s="99"/>
      <c r="S580" s="99"/>
      <c r="T580" s="99"/>
      <c r="U580" s="89">
        <f t="shared" si="8"/>
        <v>0</v>
      </c>
    </row>
    <row r="581" spans="14:21" x14ac:dyDescent="0.35">
      <c r="N581" s="102"/>
      <c r="O581" s="102"/>
      <c r="Q581" s="99"/>
      <c r="R581" s="99"/>
      <c r="S581" s="99"/>
      <c r="T581" s="99"/>
      <c r="U581" s="89">
        <f t="shared" si="8"/>
        <v>0</v>
      </c>
    </row>
    <row r="582" spans="14:21" x14ac:dyDescent="0.35">
      <c r="N582" s="102"/>
      <c r="O582" s="102"/>
      <c r="Q582" s="99"/>
      <c r="R582" s="99"/>
      <c r="S582" s="99"/>
      <c r="T582" s="99"/>
      <c r="U582" s="89">
        <f t="shared" si="8"/>
        <v>0</v>
      </c>
    </row>
    <row r="583" spans="14:21" x14ac:dyDescent="0.35">
      <c r="N583" s="102"/>
      <c r="O583" s="102"/>
      <c r="Q583" s="99"/>
      <c r="R583" s="99"/>
      <c r="S583" s="99"/>
      <c r="T583" s="99"/>
      <c r="U583" s="89">
        <f t="shared" si="8"/>
        <v>0</v>
      </c>
    </row>
    <row r="584" spans="14:21" x14ac:dyDescent="0.35">
      <c r="N584" s="102"/>
      <c r="O584" s="102"/>
      <c r="Q584" s="99"/>
      <c r="R584" s="99"/>
      <c r="S584" s="99"/>
      <c r="T584" s="99"/>
      <c r="U584" s="89">
        <f t="shared" si="8"/>
        <v>0</v>
      </c>
    </row>
    <row r="585" spans="14:21" x14ac:dyDescent="0.35">
      <c r="N585" s="102"/>
      <c r="O585" s="102"/>
      <c r="Q585" s="99"/>
      <c r="R585" s="99"/>
      <c r="S585" s="99"/>
      <c r="T585" s="99"/>
      <c r="U585" s="89">
        <f t="shared" si="8"/>
        <v>0</v>
      </c>
    </row>
    <row r="586" spans="14:21" x14ac:dyDescent="0.35">
      <c r="N586" s="102"/>
      <c r="O586" s="102"/>
      <c r="Q586" s="99"/>
      <c r="R586" s="99"/>
      <c r="S586" s="99"/>
      <c r="T586" s="99"/>
      <c r="U586" s="89">
        <f t="shared" si="8"/>
        <v>0</v>
      </c>
    </row>
    <row r="587" spans="14:21" x14ac:dyDescent="0.35">
      <c r="N587" s="102"/>
      <c r="O587" s="102"/>
      <c r="Q587" s="99"/>
      <c r="R587" s="99"/>
      <c r="S587" s="99"/>
      <c r="T587" s="99"/>
      <c r="U587" s="89">
        <f t="shared" si="8"/>
        <v>0</v>
      </c>
    </row>
    <row r="588" spans="14:21" x14ac:dyDescent="0.35">
      <c r="N588" s="102"/>
      <c r="O588" s="102"/>
      <c r="Q588" s="99"/>
      <c r="R588" s="99"/>
      <c r="S588" s="99"/>
      <c r="T588" s="99"/>
      <c r="U588" s="89">
        <f t="shared" si="8"/>
        <v>0</v>
      </c>
    </row>
    <row r="589" spans="14:21" x14ac:dyDescent="0.35">
      <c r="N589" s="102"/>
      <c r="O589" s="102"/>
      <c r="Q589" s="99"/>
      <c r="R589" s="99"/>
      <c r="S589" s="99"/>
      <c r="T589" s="99"/>
      <c r="U589" s="89">
        <f t="shared" si="8"/>
        <v>0</v>
      </c>
    </row>
    <row r="590" spans="14:21" x14ac:dyDescent="0.35">
      <c r="N590" s="102"/>
      <c r="O590" s="102"/>
      <c r="Q590" s="99"/>
      <c r="R590" s="99"/>
      <c r="S590" s="99"/>
      <c r="T590" s="99"/>
      <c r="U590" s="89">
        <f t="shared" ref="U590:U653" si="9">DATEDIF(E590,K590,"Y")</f>
        <v>0</v>
      </c>
    </row>
    <row r="591" spans="14:21" x14ac:dyDescent="0.35">
      <c r="N591" s="102"/>
      <c r="O591" s="102"/>
      <c r="Q591" s="99"/>
      <c r="R591" s="99"/>
      <c r="S591" s="99"/>
      <c r="T591" s="99"/>
      <c r="U591" s="89">
        <f t="shared" si="9"/>
        <v>0</v>
      </c>
    </row>
    <row r="592" spans="14:21" x14ac:dyDescent="0.35">
      <c r="N592" s="102"/>
      <c r="O592" s="102"/>
      <c r="Q592" s="99"/>
      <c r="R592" s="99"/>
      <c r="S592" s="99"/>
      <c r="T592" s="99"/>
      <c r="U592" s="89">
        <f t="shared" si="9"/>
        <v>0</v>
      </c>
    </row>
    <row r="593" spans="14:21" x14ac:dyDescent="0.35">
      <c r="N593" s="102"/>
      <c r="O593" s="102"/>
      <c r="Q593" s="99"/>
      <c r="R593" s="99"/>
      <c r="S593" s="99"/>
      <c r="T593" s="99"/>
      <c r="U593" s="89">
        <f t="shared" si="9"/>
        <v>0</v>
      </c>
    </row>
    <row r="594" spans="14:21" x14ac:dyDescent="0.35">
      <c r="N594" s="102"/>
      <c r="O594" s="102"/>
      <c r="Q594" s="99"/>
      <c r="R594" s="99"/>
      <c r="S594" s="99"/>
      <c r="T594" s="99"/>
      <c r="U594" s="89">
        <f t="shared" si="9"/>
        <v>0</v>
      </c>
    </row>
    <row r="595" spans="14:21" x14ac:dyDescent="0.35">
      <c r="N595" s="102"/>
      <c r="O595" s="102"/>
      <c r="Q595" s="99"/>
      <c r="R595" s="99"/>
      <c r="S595" s="99"/>
      <c r="T595" s="99"/>
      <c r="U595" s="89">
        <f t="shared" si="9"/>
        <v>0</v>
      </c>
    </row>
    <row r="596" spans="14:21" x14ac:dyDescent="0.35">
      <c r="N596" s="102"/>
      <c r="O596" s="102"/>
      <c r="Q596" s="99"/>
      <c r="R596" s="99"/>
      <c r="S596" s="99"/>
      <c r="T596" s="99"/>
      <c r="U596" s="89">
        <f t="shared" si="9"/>
        <v>0</v>
      </c>
    </row>
    <row r="597" spans="14:21" x14ac:dyDescent="0.35">
      <c r="N597" s="102"/>
      <c r="O597" s="102"/>
      <c r="Q597" s="99"/>
      <c r="R597" s="99"/>
      <c r="S597" s="99"/>
      <c r="T597" s="99"/>
      <c r="U597" s="89">
        <f t="shared" si="9"/>
        <v>0</v>
      </c>
    </row>
    <row r="598" spans="14:21" x14ac:dyDescent="0.35">
      <c r="N598" s="102"/>
      <c r="O598" s="102"/>
      <c r="Q598" s="99"/>
      <c r="R598" s="99"/>
      <c r="S598" s="99"/>
      <c r="T598" s="99"/>
      <c r="U598" s="89">
        <f t="shared" si="9"/>
        <v>0</v>
      </c>
    </row>
    <row r="599" spans="14:21" x14ac:dyDescent="0.35">
      <c r="N599" s="102"/>
      <c r="O599" s="102"/>
      <c r="Q599" s="99"/>
      <c r="R599" s="99"/>
      <c r="S599" s="99"/>
      <c r="T599" s="99"/>
      <c r="U599" s="89">
        <f t="shared" si="9"/>
        <v>0</v>
      </c>
    </row>
    <row r="600" spans="14:21" x14ac:dyDescent="0.35">
      <c r="N600" s="102"/>
      <c r="O600" s="102"/>
      <c r="Q600" s="99"/>
      <c r="R600" s="99"/>
      <c r="S600" s="99"/>
      <c r="T600" s="99"/>
      <c r="U600" s="89">
        <f t="shared" si="9"/>
        <v>0</v>
      </c>
    </row>
    <row r="601" spans="14:21" x14ac:dyDescent="0.35">
      <c r="N601" s="102"/>
      <c r="O601" s="102"/>
      <c r="Q601" s="99"/>
      <c r="R601" s="99"/>
      <c r="S601" s="99"/>
      <c r="T601" s="99"/>
      <c r="U601" s="89">
        <f t="shared" si="9"/>
        <v>0</v>
      </c>
    </row>
    <row r="602" spans="14:21" x14ac:dyDescent="0.35">
      <c r="N602" s="102"/>
      <c r="O602" s="102"/>
      <c r="Q602" s="99"/>
      <c r="R602" s="99"/>
      <c r="S602" s="99"/>
      <c r="T602" s="99"/>
      <c r="U602" s="89">
        <f t="shared" si="9"/>
        <v>0</v>
      </c>
    </row>
    <row r="603" spans="14:21" x14ac:dyDescent="0.35">
      <c r="N603" s="102"/>
      <c r="O603" s="102"/>
      <c r="Q603" s="99"/>
      <c r="R603" s="99"/>
      <c r="S603" s="99"/>
      <c r="T603" s="99"/>
      <c r="U603" s="89">
        <f t="shared" si="9"/>
        <v>0</v>
      </c>
    </row>
    <row r="604" spans="14:21" x14ac:dyDescent="0.35">
      <c r="N604" s="102"/>
      <c r="O604" s="102"/>
      <c r="Q604" s="99"/>
      <c r="R604" s="99"/>
      <c r="S604" s="99"/>
      <c r="T604" s="99"/>
      <c r="U604" s="89">
        <f t="shared" si="9"/>
        <v>0</v>
      </c>
    </row>
    <row r="605" spans="14:21" x14ac:dyDescent="0.35">
      <c r="N605" s="102"/>
      <c r="O605" s="102"/>
      <c r="Q605" s="99"/>
      <c r="R605" s="99"/>
      <c r="S605" s="99"/>
      <c r="T605" s="99"/>
      <c r="U605" s="89">
        <f t="shared" si="9"/>
        <v>0</v>
      </c>
    </row>
    <row r="606" spans="14:21" x14ac:dyDescent="0.35">
      <c r="N606" s="102"/>
      <c r="O606" s="102"/>
      <c r="Q606" s="99"/>
      <c r="R606" s="99"/>
      <c r="S606" s="99"/>
      <c r="T606" s="99"/>
      <c r="U606" s="89">
        <f t="shared" si="9"/>
        <v>0</v>
      </c>
    </row>
    <row r="607" spans="14:21" x14ac:dyDescent="0.35">
      <c r="N607" s="102"/>
      <c r="O607" s="102"/>
      <c r="Q607" s="99"/>
      <c r="R607" s="99"/>
      <c r="S607" s="99"/>
      <c r="T607" s="99"/>
      <c r="U607" s="89">
        <f t="shared" si="9"/>
        <v>0</v>
      </c>
    </row>
    <row r="608" spans="14:21" x14ac:dyDescent="0.35">
      <c r="N608" s="102"/>
      <c r="O608" s="102"/>
      <c r="Q608" s="99"/>
      <c r="R608" s="99"/>
      <c r="S608" s="99"/>
      <c r="T608" s="99"/>
      <c r="U608" s="89">
        <f t="shared" si="9"/>
        <v>0</v>
      </c>
    </row>
    <row r="609" spans="14:21" x14ac:dyDescent="0.35">
      <c r="N609" s="102"/>
      <c r="O609" s="102"/>
      <c r="Q609" s="99"/>
      <c r="R609" s="99"/>
      <c r="S609" s="99"/>
      <c r="T609" s="99"/>
      <c r="U609" s="89">
        <f t="shared" si="9"/>
        <v>0</v>
      </c>
    </row>
    <row r="610" spans="14:21" x14ac:dyDescent="0.35">
      <c r="N610" s="102"/>
      <c r="O610" s="102"/>
      <c r="Q610" s="99"/>
      <c r="R610" s="99"/>
      <c r="S610" s="99"/>
      <c r="T610" s="99"/>
      <c r="U610" s="89">
        <f t="shared" si="9"/>
        <v>0</v>
      </c>
    </row>
    <row r="611" spans="14:21" x14ac:dyDescent="0.35">
      <c r="N611" s="102"/>
      <c r="O611" s="102"/>
      <c r="Q611" s="99"/>
      <c r="R611" s="99"/>
      <c r="S611" s="99"/>
      <c r="T611" s="99"/>
      <c r="U611" s="89">
        <f t="shared" si="9"/>
        <v>0</v>
      </c>
    </row>
    <row r="612" spans="14:21" x14ac:dyDescent="0.35">
      <c r="N612" s="102"/>
      <c r="O612" s="102"/>
      <c r="Q612" s="99"/>
      <c r="R612" s="99"/>
      <c r="S612" s="99"/>
      <c r="T612" s="99"/>
      <c r="U612" s="89">
        <f t="shared" si="9"/>
        <v>0</v>
      </c>
    </row>
    <row r="613" spans="14:21" x14ac:dyDescent="0.35">
      <c r="N613" s="102"/>
      <c r="O613" s="102"/>
      <c r="Q613" s="99"/>
      <c r="R613" s="99"/>
      <c r="S613" s="99"/>
      <c r="T613" s="99"/>
      <c r="U613" s="89">
        <f t="shared" si="9"/>
        <v>0</v>
      </c>
    </row>
    <row r="614" spans="14:21" x14ac:dyDescent="0.35">
      <c r="N614" s="102"/>
      <c r="O614" s="102"/>
      <c r="Q614" s="99"/>
      <c r="R614" s="99"/>
      <c r="S614" s="99"/>
      <c r="T614" s="99"/>
      <c r="U614" s="89">
        <f t="shared" si="9"/>
        <v>0</v>
      </c>
    </row>
    <row r="615" spans="14:21" x14ac:dyDescent="0.35">
      <c r="N615" s="102"/>
      <c r="O615" s="102"/>
      <c r="Q615" s="99"/>
      <c r="R615" s="99"/>
      <c r="S615" s="99"/>
      <c r="T615" s="99"/>
      <c r="U615" s="89">
        <f t="shared" si="9"/>
        <v>0</v>
      </c>
    </row>
    <row r="616" spans="14:21" x14ac:dyDescent="0.35">
      <c r="N616" s="102"/>
      <c r="O616" s="102"/>
      <c r="Q616" s="99"/>
      <c r="R616" s="99"/>
      <c r="S616" s="99"/>
      <c r="T616" s="99"/>
      <c r="U616" s="89">
        <f t="shared" si="9"/>
        <v>0</v>
      </c>
    </row>
    <row r="617" spans="14:21" x14ac:dyDescent="0.35">
      <c r="N617" s="102"/>
      <c r="O617" s="102"/>
      <c r="Q617" s="99"/>
      <c r="R617" s="99"/>
      <c r="S617" s="99"/>
      <c r="T617" s="99"/>
      <c r="U617" s="89">
        <f t="shared" si="9"/>
        <v>0</v>
      </c>
    </row>
    <row r="618" spans="14:21" x14ac:dyDescent="0.35">
      <c r="N618" s="102"/>
      <c r="O618" s="102"/>
      <c r="Q618" s="99"/>
      <c r="R618" s="99"/>
      <c r="S618" s="99"/>
      <c r="T618" s="99"/>
      <c r="U618" s="89">
        <f t="shared" si="9"/>
        <v>0</v>
      </c>
    </row>
    <row r="619" spans="14:21" x14ac:dyDescent="0.35">
      <c r="N619" s="102"/>
      <c r="O619" s="102"/>
      <c r="Q619" s="99"/>
      <c r="R619" s="99"/>
      <c r="S619" s="99"/>
      <c r="T619" s="99"/>
      <c r="U619" s="89">
        <f t="shared" si="9"/>
        <v>0</v>
      </c>
    </row>
    <row r="620" spans="14:21" x14ac:dyDescent="0.35">
      <c r="N620" s="102"/>
      <c r="O620" s="102"/>
      <c r="Q620" s="99"/>
      <c r="R620" s="99"/>
      <c r="S620" s="99"/>
      <c r="T620" s="99"/>
      <c r="U620" s="89">
        <f t="shared" si="9"/>
        <v>0</v>
      </c>
    </row>
    <row r="621" spans="14:21" x14ac:dyDescent="0.35">
      <c r="N621" s="102"/>
      <c r="O621" s="102"/>
      <c r="Q621" s="99"/>
      <c r="R621" s="99"/>
      <c r="S621" s="99"/>
      <c r="T621" s="99"/>
      <c r="U621" s="89">
        <f t="shared" si="9"/>
        <v>0</v>
      </c>
    </row>
    <row r="622" spans="14:21" x14ac:dyDescent="0.35">
      <c r="N622" s="102"/>
      <c r="O622" s="102"/>
      <c r="Q622" s="99"/>
      <c r="R622" s="99"/>
      <c r="S622" s="99"/>
      <c r="T622" s="99"/>
      <c r="U622" s="89">
        <f t="shared" si="9"/>
        <v>0</v>
      </c>
    </row>
    <row r="623" spans="14:21" x14ac:dyDescent="0.35">
      <c r="N623" s="102"/>
      <c r="O623" s="102"/>
      <c r="Q623" s="99"/>
      <c r="R623" s="99"/>
      <c r="S623" s="99"/>
      <c r="T623" s="99"/>
      <c r="U623" s="89">
        <f t="shared" si="9"/>
        <v>0</v>
      </c>
    </row>
    <row r="624" spans="14:21" x14ac:dyDescent="0.35">
      <c r="N624" s="102"/>
      <c r="O624" s="102"/>
      <c r="Q624" s="99"/>
      <c r="R624" s="99"/>
      <c r="S624" s="99"/>
      <c r="T624" s="99"/>
      <c r="U624" s="89">
        <f t="shared" si="9"/>
        <v>0</v>
      </c>
    </row>
    <row r="625" spans="14:21" x14ac:dyDescent="0.35">
      <c r="N625" s="102"/>
      <c r="O625" s="102"/>
      <c r="Q625" s="99"/>
      <c r="R625" s="99"/>
      <c r="S625" s="99"/>
      <c r="T625" s="99"/>
      <c r="U625" s="89">
        <f t="shared" si="9"/>
        <v>0</v>
      </c>
    </row>
    <row r="626" spans="14:21" x14ac:dyDescent="0.35">
      <c r="N626" s="102"/>
      <c r="O626" s="102"/>
      <c r="Q626" s="99"/>
      <c r="R626" s="99"/>
      <c r="S626" s="99"/>
      <c r="T626" s="99"/>
      <c r="U626" s="89">
        <f t="shared" si="9"/>
        <v>0</v>
      </c>
    </row>
    <row r="627" spans="14:21" x14ac:dyDescent="0.35">
      <c r="N627" s="102"/>
      <c r="O627" s="102"/>
      <c r="Q627" s="99"/>
      <c r="R627" s="99"/>
      <c r="S627" s="99"/>
      <c r="T627" s="99"/>
      <c r="U627" s="89">
        <f t="shared" si="9"/>
        <v>0</v>
      </c>
    </row>
    <row r="628" spans="14:21" x14ac:dyDescent="0.35">
      <c r="N628" s="102"/>
      <c r="O628" s="102"/>
      <c r="Q628" s="99"/>
      <c r="R628" s="99"/>
      <c r="S628" s="99"/>
      <c r="T628" s="99"/>
      <c r="U628" s="89">
        <f t="shared" si="9"/>
        <v>0</v>
      </c>
    </row>
    <row r="629" spans="14:21" x14ac:dyDescent="0.35">
      <c r="N629" s="102"/>
      <c r="O629" s="102"/>
      <c r="Q629" s="99"/>
      <c r="R629" s="99"/>
      <c r="S629" s="99"/>
      <c r="T629" s="99"/>
      <c r="U629" s="89">
        <f t="shared" si="9"/>
        <v>0</v>
      </c>
    </row>
    <row r="630" spans="14:21" x14ac:dyDescent="0.35">
      <c r="N630" s="102"/>
      <c r="O630" s="102"/>
      <c r="Q630" s="99"/>
      <c r="R630" s="99"/>
      <c r="S630" s="99"/>
      <c r="T630" s="99"/>
      <c r="U630" s="89">
        <f t="shared" si="9"/>
        <v>0</v>
      </c>
    </row>
    <row r="631" spans="14:21" x14ac:dyDescent="0.35">
      <c r="N631" s="102"/>
      <c r="O631" s="102"/>
      <c r="Q631" s="99"/>
      <c r="R631" s="99"/>
      <c r="S631" s="99"/>
      <c r="T631" s="99"/>
      <c r="U631" s="89">
        <f t="shared" si="9"/>
        <v>0</v>
      </c>
    </row>
    <row r="632" spans="14:21" x14ac:dyDescent="0.35">
      <c r="N632" s="102"/>
      <c r="O632" s="102"/>
      <c r="Q632" s="99"/>
      <c r="R632" s="99"/>
      <c r="S632" s="99"/>
      <c r="T632" s="99"/>
      <c r="U632" s="89">
        <f t="shared" si="9"/>
        <v>0</v>
      </c>
    </row>
    <row r="633" spans="14:21" x14ac:dyDescent="0.35">
      <c r="N633" s="102"/>
      <c r="O633" s="102"/>
      <c r="Q633" s="99"/>
      <c r="R633" s="99"/>
      <c r="S633" s="99"/>
      <c r="T633" s="99"/>
      <c r="U633" s="89">
        <f t="shared" si="9"/>
        <v>0</v>
      </c>
    </row>
    <row r="634" spans="14:21" x14ac:dyDescent="0.35">
      <c r="N634" s="102"/>
      <c r="O634" s="102"/>
      <c r="Q634" s="99"/>
      <c r="R634" s="99"/>
      <c r="S634" s="99"/>
      <c r="T634" s="99"/>
      <c r="U634" s="89">
        <f t="shared" si="9"/>
        <v>0</v>
      </c>
    </row>
    <row r="635" spans="14:21" x14ac:dyDescent="0.35">
      <c r="N635" s="102"/>
      <c r="O635" s="102"/>
      <c r="Q635" s="99"/>
      <c r="R635" s="99"/>
      <c r="S635" s="99"/>
      <c r="T635" s="99"/>
      <c r="U635" s="89">
        <f t="shared" si="9"/>
        <v>0</v>
      </c>
    </row>
    <row r="636" spans="14:21" x14ac:dyDescent="0.35">
      <c r="N636" s="102"/>
      <c r="O636" s="102"/>
      <c r="Q636" s="99"/>
      <c r="R636" s="99"/>
      <c r="S636" s="99"/>
      <c r="T636" s="99"/>
      <c r="U636" s="89">
        <f t="shared" si="9"/>
        <v>0</v>
      </c>
    </row>
    <row r="637" spans="14:21" x14ac:dyDescent="0.35">
      <c r="N637" s="102"/>
      <c r="O637" s="102"/>
      <c r="Q637" s="99"/>
      <c r="R637" s="99"/>
      <c r="S637" s="99"/>
      <c r="T637" s="99"/>
      <c r="U637" s="89">
        <f t="shared" si="9"/>
        <v>0</v>
      </c>
    </row>
    <row r="638" spans="14:21" x14ac:dyDescent="0.35">
      <c r="N638" s="102"/>
      <c r="O638" s="102"/>
      <c r="Q638" s="99"/>
      <c r="R638" s="99"/>
      <c r="S638" s="99"/>
      <c r="T638" s="99"/>
      <c r="U638" s="89">
        <f t="shared" si="9"/>
        <v>0</v>
      </c>
    </row>
    <row r="639" spans="14:21" x14ac:dyDescent="0.35">
      <c r="N639" s="102"/>
      <c r="O639" s="102"/>
      <c r="Q639" s="99"/>
      <c r="R639" s="99"/>
      <c r="S639" s="99"/>
      <c r="T639" s="99"/>
      <c r="U639" s="89">
        <f t="shared" si="9"/>
        <v>0</v>
      </c>
    </row>
    <row r="640" spans="14:21" x14ac:dyDescent="0.35">
      <c r="N640" s="102"/>
      <c r="O640" s="102"/>
      <c r="Q640" s="99"/>
      <c r="R640" s="99"/>
      <c r="S640" s="99"/>
      <c r="T640" s="99"/>
      <c r="U640" s="89">
        <f t="shared" si="9"/>
        <v>0</v>
      </c>
    </row>
    <row r="641" spans="14:21" x14ac:dyDescent="0.35">
      <c r="N641" s="102"/>
      <c r="O641" s="102"/>
      <c r="Q641" s="99"/>
      <c r="R641" s="99"/>
      <c r="S641" s="99"/>
      <c r="T641" s="99"/>
      <c r="U641" s="89">
        <f t="shared" si="9"/>
        <v>0</v>
      </c>
    </row>
    <row r="642" spans="14:21" x14ac:dyDescent="0.35">
      <c r="N642" s="102"/>
      <c r="O642" s="102"/>
      <c r="Q642" s="99"/>
      <c r="R642" s="99"/>
      <c r="S642" s="99"/>
      <c r="T642" s="99"/>
      <c r="U642" s="89">
        <f t="shared" si="9"/>
        <v>0</v>
      </c>
    </row>
    <row r="643" spans="14:21" x14ac:dyDescent="0.35">
      <c r="N643" s="102"/>
      <c r="O643" s="102"/>
      <c r="Q643" s="99"/>
      <c r="R643" s="99"/>
      <c r="S643" s="99"/>
      <c r="T643" s="99"/>
      <c r="U643" s="89">
        <f t="shared" si="9"/>
        <v>0</v>
      </c>
    </row>
    <row r="644" spans="14:21" x14ac:dyDescent="0.35">
      <c r="N644" s="102"/>
      <c r="O644" s="102"/>
      <c r="Q644" s="99"/>
      <c r="R644" s="99"/>
      <c r="S644" s="99"/>
      <c r="T644" s="99"/>
      <c r="U644" s="89">
        <f t="shared" si="9"/>
        <v>0</v>
      </c>
    </row>
    <row r="645" spans="14:21" x14ac:dyDescent="0.35">
      <c r="N645" s="102"/>
      <c r="O645" s="102"/>
      <c r="Q645" s="99"/>
      <c r="R645" s="99"/>
      <c r="S645" s="99"/>
      <c r="T645" s="99"/>
      <c r="U645" s="89">
        <f t="shared" si="9"/>
        <v>0</v>
      </c>
    </row>
    <row r="646" spans="14:21" x14ac:dyDescent="0.35">
      <c r="N646" s="102"/>
      <c r="O646" s="102"/>
      <c r="Q646" s="99"/>
      <c r="R646" s="99"/>
      <c r="S646" s="99"/>
      <c r="T646" s="99"/>
      <c r="U646" s="89">
        <f t="shared" si="9"/>
        <v>0</v>
      </c>
    </row>
    <row r="647" spans="14:21" x14ac:dyDescent="0.35">
      <c r="N647" s="102"/>
      <c r="O647" s="102"/>
      <c r="Q647" s="99"/>
      <c r="R647" s="99"/>
      <c r="S647" s="99"/>
      <c r="T647" s="99"/>
      <c r="U647" s="89">
        <f t="shared" si="9"/>
        <v>0</v>
      </c>
    </row>
    <row r="648" spans="14:21" x14ac:dyDescent="0.35">
      <c r="N648" s="102"/>
      <c r="O648" s="102"/>
      <c r="Q648" s="99"/>
      <c r="R648" s="99"/>
      <c r="S648" s="99"/>
      <c r="T648" s="99"/>
      <c r="U648" s="89">
        <f t="shared" si="9"/>
        <v>0</v>
      </c>
    </row>
    <row r="649" spans="14:21" x14ac:dyDescent="0.35">
      <c r="N649" s="102"/>
      <c r="O649" s="102"/>
      <c r="Q649" s="99"/>
      <c r="R649" s="99"/>
      <c r="S649" s="99"/>
      <c r="T649" s="99"/>
      <c r="U649" s="89">
        <f t="shared" si="9"/>
        <v>0</v>
      </c>
    </row>
    <row r="650" spans="14:21" x14ac:dyDescent="0.35">
      <c r="N650" s="102"/>
      <c r="O650" s="102"/>
      <c r="Q650" s="99"/>
      <c r="R650" s="99"/>
      <c r="S650" s="99"/>
      <c r="T650" s="99"/>
      <c r="U650" s="89">
        <f t="shared" si="9"/>
        <v>0</v>
      </c>
    </row>
    <row r="651" spans="14:21" x14ac:dyDescent="0.35">
      <c r="N651" s="102"/>
      <c r="O651" s="102"/>
      <c r="Q651" s="99"/>
      <c r="R651" s="99"/>
      <c r="S651" s="99"/>
      <c r="T651" s="99"/>
      <c r="U651" s="89">
        <f t="shared" si="9"/>
        <v>0</v>
      </c>
    </row>
    <row r="652" spans="14:21" x14ac:dyDescent="0.35">
      <c r="N652" s="102"/>
      <c r="O652" s="102"/>
      <c r="Q652" s="99"/>
      <c r="R652" s="99"/>
      <c r="S652" s="99"/>
      <c r="T652" s="99"/>
      <c r="U652" s="89">
        <f t="shared" si="9"/>
        <v>0</v>
      </c>
    </row>
    <row r="653" spans="14:21" x14ac:dyDescent="0.35">
      <c r="N653" s="102"/>
      <c r="O653" s="102"/>
      <c r="Q653" s="99"/>
      <c r="R653" s="99"/>
      <c r="S653" s="99"/>
      <c r="T653" s="99"/>
      <c r="U653" s="89">
        <f t="shared" si="9"/>
        <v>0</v>
      </c>
    </row>
    <row r="654" spans="14:21" x14ac:dyDescent="0.35">
      <c r="N654" s="102"/>
      <c r="O654" s="102"/>
      <c r="Q654" s="99"/>
      <c r="R654" s="99"/>
      <c r="S654" s="99"/>
      <c r="T654" s="99"/>
      <c r="U654" s="89">
        <f t="shared" ref="U654:U717" si="10">DATEDIF(E654,K654,"Y")</f>
        <v>0</v>
      </c>
    </row>
    <row r="655" spans="14:21" x14ac:dyDescent="0.35">
      <c r="N655" s="102"/>
      <c r="O655" s="102"/>
      <c r="Q655" s="99"/>
      <c r="R655" s="99"/>
      <c r="S655" s="99"/>
      <c r="T655" s="99"/>
      <c r="U655" s="89">
        <f t="shared" si="10"/>
        <v>0</v>
      </c>
    </row>
    <row r="656" spans="14:21" x14ac:dyDescent="0.35">
      <c r="N656" s="102"/>
      <c r="O656" s="102"/>
      <c r="Q656" s="99"/>
      <c r="R656" s="99"/>
      <c r="S656" s="99"/>
      <c r="T656" s="99"/>
      <c r="U656" s="89">
        <f t="shared" si="10"/>
        <v>0</v>
      </c>
    </row>
    <row r="657" spans="14:21" x14ac:dyDescent="0.35">
      <c r="N657" s="102"/>
      <c r="O657" s="102"/>
      <c r="Q657" s="99"/>
      <c r="R657" s="99"/>
      <c r="S657" s="99"/>
      <c r="T657" s="99"/>
      <c r="U657" s="89">
        <f t="shared" si="10"/>
        <v>0</v>
      </c>
    </row>
    <row r="658" spans="14:21" x14ac:dyDescent="0.35">
      <c r="N658" s="102"/>
      <c r="O658" s="102"/>
      <c r="Q658" s="99"/>
      <c r="R658" s="99"/>
      <c r="S658" s="99"/>
      <c r="T658" s="99"/>
      <c r="U658" s="89">
        <f t="shared" si="10"/>
        <v>0</v>
      </c>
    </row>
    <row r="659" spans="14:21" x14ac:dyDescent="0.35">
      <c r="N659" s="102"/>
      <c r="O659" s="102"/>
      <c r="Q659" s="99"/>
      <c r="R659" s="99"/>
      <c r="S659" s="99"/>
      <c r="T659" s="99"/>
      <c r="U659" s="89">
        <f t="shared" si="10"/>
        <v>0</v>
      </c>
    </row>
    <row r="660" spans="14:21" x14ac:dyDescent="0.35">
      <c r="N660" s="102"/>
      <c r="O660" s="102"/>
      <c r="Q660" s="99"/>
      <c r="R660" s="99"/>
      <c r="S660" s="99"/>
      <c r="T660" s="99"/>
      <c r="U660" s="89">
        <f t="shared" si="10"/>
        <v>0</v>
      </c>
    </row>
    <row r="661" spans="14:21" x14ac:dyDescent="0.35">
      <c r="N661" s="102"/>
      <c r="O661" s="102"/>
      <c r="Q661" s="99"/>
      <c r="R661" s="99"/>
      <c r="S661" s="99"/>
      <c r="T661" s="99"/>
      <c r="U661" s="89">
        <f t="shared" si="10"/>
        <v>0</v>
      </c>
    </row>
    <row r="662" spans="14:21" x14ac:dyDescent="0.35">
      <c r="N662" s="102"/>
      <c r="O662" s="102"/>
      <c r="Q662" s="99"/>
      <c r="R662" s="99"/>
      <c r="S662" s="99"/>
      <c r="T662" s="99"/>
      <c r="U662" s="89">
        <f t="shared" si="10"/>
        <v>0</v>
      </c>
    </row>
    <row r="663" spans="14:21" x14ac:dyDescent="0.35">
      <c r="N663" s="102"/>
      <c r="O663" s="102"/>
      <c r="Q663" s="99"/>
      <c r="R663" s="99"/>
      <c r="S663" s="99"/>
      <c r="T663" s="99"/>
      <c r="U663" s="89">
        <f t="shared" si="10"/>
        <v>0</v>
      </c>
    </row>
    <row r="664" spans="14:21" x14ac:dyDescent="0.35">
      <c r="N664" s="102"/>
      <c r="O664" s="102"/>
      <c r="Q664" s="99"/>
      <c r="R664" s="99"/>
      <c r="S664" s="99"/>
      <c r="T664" s="99"/>
      <c r="U664" s="89">
        <f t="shared" si="10"/>
        <v>0</v>
      </c>
    </row>
    <row r="665" spans="14:21" x14ac:dyDescent="0.35">
      <c r="N665" s="102"/>
      <c r="O665" s="102"/>
      <c r="Q665" s="99"/>
      <c r="R665" s="99"/>
      <c r="S665" s="99"/>
      <c r="T665" s="99"/>
      <c r="U665" s="89">
        <f t="shared" si="10"/>
        <v>0</v>
      </c>
    </row>
    <row r="666" spans="14:21" x14ac:dyDescent="0.35">
      <c r="N666" s="102"/>
      <c r="O666" s="102"/>
      <c r="Q666" s="99"/>
      <c r="R666" s="99"/>
      <c r="S666" s="99"/>
      <c r="T666" s="99"/>
      <c r="U666" s="89">
        <f t="shared" si="10"/>
        <v>0</v>
      </c>
    </row>
    <row r="667" spans="14:21" x14ac:dyDescent="0.35">
      <c r="N667" s="102"/>
      <c r="O667" s="102"/>
      <c r="Q667" s="99"/>
      <c r="R667" s="99"/>
      <c r="S667" s="99"/>
      <c r="T667" s="99"/>
      <c r="U667" s="89">
        <f t="shared" si="10"/>
        <v>0</v>
      </c>
    </row>
    <row r="668" spans="14:21" x14ac:dyDescent="0.35">
      <c r="N668" s="102"/>
      <c r="O668" s="102"/>
      <c r="Q668" s="99"/>
      <c r="R668" s="99"/>
      <c r="S668" s="99"/>
      <c r="T668" s="99"/>
      <c r="U668" s="89">
        <f t="shared" si="10"/>
        <v>0</v>
      </c>
    </row>
    <row r="669" spans="14:21" x14ac:dyDescent="0.35">
      <c r="N669" s="102"/>
      <c r="O669" s="102"/>
      <c r="Q669" s="99"/>
      <c r="R669" s="99"/>
      <c r="S669" s="99"/>
      <c r="T669" s="99"/>
      <c r="U669" s="89">
        <f t="shared" si="10"/>
        <v>0</v>
      </c>
    </row>
    <row r="670" spans="14:21" x14ac:dyDescent="0.35">
      <c r="N670" s="102"/>
      <c r="O670" s="102"/>
      <c r="Q670" s="99"/>
      <c r="R670" s="99"/>
      <c r="S670" s="99"/>
      <c r="T670" s="99"/>
      <c r="U670" s="89">
        <f t="shared" si="10"/>
        <v>0</v>
      </c>
    </row>
    <row r="671" spans="14:21" x14ac:dyDescent="0.35">
      <c r="N671" s="102"/>
      <c r="O671" s="102"/>
      <c r="Q671" s="99"/>
      <c r="R671" s="99"/>
      <c r="S671" s="99"/>
      <c r="T671" s="99"/>
      <c r="U671" s="89">
        <f t="shared" si="10"/>
        <v>0</v>
      </c>
    </row>
    <row r="672" spans="14:21" x14ac:dyDescent="0.35">
      <c r="N672" s="102"/>
      <c r="O672" s="102"/>
      <c r="Q672" s="99"/>
      <c r="R672" s="99"/>
      <c r="S672" s="99"/>
      <c r="T672" s="99"/>
      <c r="U672" s="89">
        <f t="shared" si="10"/>
        <v>0</v>
      </c>
    </row>
    <row r="673" spans="14:21" x14ac:dyDescent="0.35">
      <c r="N673" s="102"/>
      <c r="O673" s="102"/>
      <c r="Q673" s="99"/>
      <c r="R673" s="99"/>
      <c r="S673" s="99"/>
      <c r="T673" s="99"/>
      <c r="U673" s="89">
        <f t="shared" si="10"/>
        <v>0</v>
      </c>
    </row>
    <row r="674" spans="14:21" x14ac:dyDescent="0.35">
      <c r="N674" s="102"/>
      <c r="O674" s="102"/>
      <c r="Q674" s="99"/>
      <c r="R674" s="99"/>
      <c r="S674" s="99"/>
      <c r="T674" s="99"/>
      <c r="U674" s="89">
        <f t="shared" si="10"/>
        <v>0</v>
      </c>
    </row>
    <row r="675" spans="14:21" x14ac:dyDescent="0.35">
      <c r="N675" s="102"/>
      <c r="O675" s="102"/>
      <c r="Q675" s="99"/>
      <c r="R675" s="99"/>
      <c r="S675" s="99"/>
      <c r="T675" s="99"/>
      <c r="U675" s="89">
        <f t="shared" si="10"/>
        <v>0</v>
      </c>
    </row>
    <row r="676" spans="14:21" x14ac:dyDescent="0.35">
      <c r="N676" s="102"/>
      <c r="O676" s="102"/>
      <c r="Q676" s="99"/>
      <c r="R676" s="99"/>
      <c r="S676" s="99"/>
      <c r="T676" s="99"/>
      <c r="U676" s="89">
        <f t="shared" si="10"/>
        <v>0</v>
      </c>
    </row>
    <row r="677" spans="14:21" x14ac:dyDescent="0.35">
      <c r="N677" s="102"/>
      <c r="O677" s="102"/>
      <c r="Q677" s="99"/>
      <c r="R677" s="99"/>
      <c r="S677" s="99"/>
      <c r="T677" s="99"/>
      <c r="U677" s="89">
        <f t="shared" si="10"/>
        <v>0</v>
      </c>
    </row>
    <row r="678" spans="14:21" x14ac:dyDescent="0.35">
      <c r="N678" s="102"/>
      <c r="O678" s="102"/>
      <c r="Q678" s="99"/>
      <c r="R678" s="99"/>
      <c r="S678" s="99"/>
      <c r="T678" s="99"/>
      <c r="U678" s="89">
        <f t="shared" si="10"/>
        <v>0</v>
      </c>
    </row>
    <row r="679" spans="14:21" x14ac:dyDescent="0.35">
      <c r="N679" s="102"/>
      <c r="O679" s="102"/>
      <c r="Q679" s="99"/>
      <c r="R679" s="99"/>
      <c r="S679" s="99"/>
      <c r="T679" s="99"/>
      <c r="U679" s="89">
        <f t="shared" si="10"/>
        <v>0</v>
      </c>
    </row>
    <row r="680" spans="14:21" x14ac:dyDescent="0.35">
      <c r="N680" s="102"/>
      <c r="O680" s="102"/>
      <c r="Q680" s="99"/>
      <c r="R680" s="99"/>
      <c r="S680" s="99"/>
      <c r="T680" s="99"/>
      <c r="U680" s="89">
        <f t="shared" si="10"/>
        <v>0</v>
      </c>
    </row>
    <row r="681" spans="14:21" x14ac:dyDescent="0.35">
      <c r="N681" s="102"/>
      <c r="O681" s="102"/>
      <c r="Q681" s="99"/>
      <c r="R681" s="99"/>
      <c r="S681" s="99"/>
      <c r="T681" s="99"/>
      <c r="U681" s="89">
        <f t="shared" si="10"/>
        <v>0</v>
      </c>
    </row>
    <row r="682" spans="14:21" x14ac:dyDescent="0.35">
      <c r="N682" s="102"/>
      <c r="O682" s="102"/>
      <c r="Q682" s="99"/>
      <c r="R682" s="99"/>
      <c r="S682" s="99"/>
      <c r="T682" s="99"/>
      <c r="U682" s="89">
        <f t="shared" si="10"/>
        <v>0</v>
      </c>
    </row>
    <row r="683" spans="14:21" x14ac:dyDescent="0.35">
      <c r="N683" s="102"/>
      <c r="O683" s="102"/>
      <c r="Q683" s="99"/>
      <c r="R683" s="99"/>
      <c r="S683" s="99"/>
      <c r="T683" s="99"/>
      <c r="U683" s="89">
        <f t="shared" si="10"/>
        <v>0</v>
      </c>
    </row>
    <row r="684" spans="14:21" x14ac:dyDescent="0.35">
      <c r="N684" s="102"/>
      <c r="O684" s="102"/>
      <c r="Q684" s="99"/>
      <c r="R684" s="99"/>
      <c r="S684" s="99"/>
      <c r="T684" s="99"/>
      <c r="U684" s="89">
        <f t="shared" si="10"/>
        <v>0</v>
      </c>
    </row>
    <row r="685" spans="14:21" x14ac:dyDescent="0.35">
      <c r="N685" s="102"/>
      <c r="O685" s="102"/>
      <c r="Q685" s="99"/>
      <c r="R685" s="99"/>
      <c r="S685" s="99"/>
      <c r="T685" s="99"/>
      <c r="U685" s="89">
        <f t="shared" si="10"/>
        <v>0</v>
      </c>
    </row>
    <row r="686" spans="14:21" x14ac:dyDescent="0.35">
      <c r="N686" s="102"/>
      <c r="O686" s="102"/>
      <c r="Q686" s="99"/>
      <c r="R686" s="99"/>
      <c r="S686" s="99"/>
      <c r="T686" s="99"/>
      <c r="U686" s="89">
        <f t="shared" si="10"/>
        <v>0</v>
      </c>
    </row>
    <row r="687" spans="14:21" x14ac:dyDescent="0.35">
      <c r="N687" s="102"/>
      <c r="O687" s="102"/>
      <c r="Q687" s="99"/>
      <c r="R687" s="99"/>
      <c r="S687" s="99"/>
      <c r="T687" s="99"/>
      <c r="U687" s="89">
        <f t="shared" si="10"/>
        <v>0</v>
      </c>
    </row>
    <row r="688" spans="14:21" x14ac:dyDescent="0.35">
      <c r="N688" s="102"/>
      <c r="O688" s="102"/>
      <c r="Q688" s="99"/>
      <c r="R688" s="99"/>
      <c r="S688" s="99"/>
      <c r="T688" s="99"/>
      <c r="U688" s="89">
        <f t="shared" si="10"/>
        <v>0</v>
      </c>
    </row>
    <row r="689" spans="14:21" x14ac:dyDescent="0.35">
      <c r="N689" s="102"/>
      <c r="O689" s="102"/>
      <c r="Q689" s="99"/>
      <c r="R689" s="99"/>
      <c r="S689" s="99"/>
      <c r="T689" s="99"/>
      <c r="U689" s="89">
        <f t="shared" si="10"/>
        <v>0</v>
      </c>
    </row>
    <row r="690" spans="14:21" x14ac:dyDescent="0.35">
      <c r="N690" s="102"/>
      <c r="O690" s="102"/>
      <c r="Q690" s="99"/>
      <c r="R690" s="99"/>
      <c r="S690" s="99"/>
      <c r="T690" s="99"/>
      <c r="U690" s="89">
        <f t="shared" si="10"/>
        <v>0</v>
      </c>
    </row>
    <row r="691" spans="14:21" x14ac:dyDescent="0.35">
      <c r="N691" s="102"/>
      <c r="O691" s="102"/>
      <c r="Q691" s="99"/>
      <c r="R691" s="99"/>
      <c r="S691" s="99"/>
      <c r="T691" s="99"/>
      <c r="U691" s="89">
        <f t="shared" si="10"/>
        <v>0</v>
      </c>
    </row>
    <row r="692" spans="14:21" x14ac:dyDescent="0.35">
      <c r="N692" s="102"/>
      <c r="O692" s="102"/>
      <c r="Q692" s="99"/>
      <c r="R692" s="99"/>
      <c r="S692" s="99"/>
      <c r="T692" s="99"/>
      <c r="U692" s="89">
        <f t="shared" si="10"/>
        <v>0</v>
      </c>
    </row>
    <row r="693" spans="14:21" x14ac:dyDescent="0.35">
      <c r="N693" s="102"/>
      <c r="O693" s="102"/>
      <c r="Q693" s="99"/>
      <c r="R693" s="99"/>
      <c r="S693" s="99"/>
      <c r="T693" s="99"/>
      <c r="U693" s="89">
        <f t="shared" si="10"/>
        <v>0</v>
      </c>
    </row>
    <row r="694" spans="14:21" x14ac:dyDescent="0.35">
      <c r="N694" s="102"/>
      <c r="O694" s="102"/>
      <c r="Q694" s="99"/>
      <c r="R694" s="99"/>
      <c r="S694" s="99"/>
      <c r="T694" s="99"/>
      <c r="U694" s="89">
        <f t="shared" si="10"/>
        <v>0</v>
      </c>
    </row>
    <row r="695" spans="14:21" x14ac:dyDescent="0.35">
      <c r="N695" s="102"/>
      <c r="O695" s="102"/>
      <c r="Q695" s="99"/>
      <c r="R695" s="99"/>
      <c r="S695" s="99"/>
      <c r="T695" s="99"/>
      <c r="U695" s="89">
        <f t="shared" si="10"/>
        <v>0</v>
      </c>
    </row>
    <row r="696" spans="14:21" x14ac:dyDescent="0.35">
      <c r="N696" s="102"/>
      <c r="O696" s="102"/>
      <c r="Q696" s="99"/>
      <c r="R696" s="99"/>
      <c r="S696" s="99"/>
      <c r="T696" s="99"/>
      <c r="U696" s="89">
        <f t="shared" si="10"/>
        <v>0</v>
      </c>
    </row>
    <row r="697" spans="14:21" x14ac:dyDescent="0.35">
      <c r="N697" s="102"/>
      <c r="O697" s="102"/>
      <c r="Q697" s="99"/>
      <c r="R697" s="99"/>
      <c r="S697" s="99"/>
      <c r="T697" s="99"/>
      <c r="U697" s="89">
        <f t="shared" si="10"/>
        <v>0</v>
      </c>
    </row>
    <row r="698" spans="14:21" x14ac:dyDescent="0.35">
      <c r="N698" s="102"/>
      <c r="O698" s="102"/>
      <c r="Q698" s="99"/>
      <c r="R698" s="99"/>
      <c r="S698" s="99"/>
      <c r="T698" s="99"/>
      <c r="U698" s="89">
        <f t="shared" si="10"/>
        <v>0</v>
      </c>
    </row>
    <row r="699" spans="14:21" x14ac:dyDescent="0.35">
      <c r="N699" s="102"/>
      <c r="O699" s="102"/>
      <c r="Q699" s="99"/>
      <c r="R699" s="99"/>
      <c r="S699" s="99"/>
      <c r="T699" s="99"/>
      <c r="U699" s="89">
        <f t="shared" si="10"/>
        <v>0</v>
      </c>
    </row>
    <row r="700" spans="14:21" x14ac:dyDescent="0.35">
      <c r="N700" s="102"/>
      <c r="O700" s="102"/>
      <c r="Q700" s="99"/>
      <c r="R700" s="99"/>
      <c r="S700" s="99"/>
      <c r="T700" s="99"/>
      <c r="U700" s="89">
        <f t="shared" si="10"/>
        <v>0</v>
      </c>
    </row>
    <row r="701" spans="14:21" x14ac:dyDescent="0.35">
      <c r="N701" s="102"/>
      <c r="O701" s="102"/>
      <c r="Q701" s="99"/>
      <c r="R701" s="99"/>
      <c r="S701" s="99"/>
      <c r="T701" s="99"/>
      <c r="U701" s="89">
        <f t="shared" si="10"/>
        <v>0</v>
      </c>
    </row>
    <row r="702" spans="14:21" x14ac:dyDescent="0.35">
      <c r="N702" s="102"/>
      <c r="O702" s="102"/>
      <c r="Q702" s="99"/>
      <c r="R702" s="99"/>
      <c r="S702" s="99"/>
      <c r="T702" s="99"/>
      <c r="U702" s="89">
        <f t="shared" si="10"/>
        <v>0</v>
      </c>
    </row>
    <row r="703" spans="14:21" x14ac:dyDescent="0.35">
      <c r="N703" s="102"/>
      <c r="O703" s="102"/>
      <c r="Q703" s="99"/>
      <c r="R703" s="99"/>
      <c r="S703" s="99"/>
      <c r="T703" s="99"/>
      <c r="U703" s="89">
        <f t="shared" si="10"/>
        <v>0</v>
      </c>
    </row>
    <row r="704" spans="14:21" x14ac:dyDescent="0.35">
      <c r="N704" s="102"/>
      <c r="O704" s="102"/>
      <c r="Q704" s="99"/>
      <c r="R704" s="99"/>
      <c r="S704" s="99"/>
      <c r="T704" s="99"/>
      <c r="U704" s="89">
        <f t="shared" si="10"/>
        <v>0</v>
      </c>
    </row>
    <row r="705" spans="14:21" x14ac:dyDescent="0.35">
      <c r="N705" s="102"/>
      <c r="O705" s="102"/>
      <c r="Q705" s="99"/>
      <c r="R705" s="99"/>
      <c r="S705" s="99"/>
      <c r="T705" s="99"/>
      <c r="U705" s="89">
        <f t="shared" si="10"/>
        <v>0</v>
      </c>
    </row>
    <row r="706" spans="14:21" x14ac:dyDescent="0.35">
      <c r="N706" s="102"/>
      <c r="O706" s="102"/>
      <c r="Q706" s="99"/>
      <c r="R706" s="99"/>
      <c r="S706" s="99"/>
      <c r="T706" s="99"/>
      <c r="U706" s="89">
        <f t="shared" si="10"/>
        <v>0</v>
      </c>
    </row>
    <row r="707" spans="14:21" x14ac:dyDescent="0.35">
      <c r="N707" s="102"/>
      <c r="O707" s="102"/>
      <c r="Q707" s="99"/>
      <c r="R707" s="99"/>
      <c r="S707" s="99"/>
      <c r="T707" s="99"/>
      <c r="U707" s="89">
        <f t="shared" si="10"/>
        <v>0</v>
      </c>
    </row>
    <row r="708" spans="14:21" x14ac:dyDescent="0.35">
      <c r="N708" s="102"/>
      <c r="O708" s="102"/>
      <c r="Q708" s="99"/>
      <c r="R708" s="99"/>
      <c r="S708" s="99"/>
      <c r="T708" s="99"/>
      <c r="U708" s="89">
        <f t="shared" si="10"/>
        <v>0</v>
      </c>
    </row>
    <row r="709" spans="14:21" x14ac:dyDescent="0.35">
      <c r="N709" s="102"/>
      <c r="O709" s="102"/>
      <c r="Q709" s="99"/>
      <c r="R709" s="99"/>
      <c r="S709" s="99"/>
      <c r="T709" s="99"/>
      <c r="U709" s="89">
        <f t="shared" si="10"/>
        <v>0</v>
      </c>
    </row>
    <row r="710" spans="14:21" x14ac:dyDescent="0.35">
      <c r="N710" s="102"/>
      <c r="O710" s="102"/>
      <c r="Q710" s="99"/>
      <c r="R710" s="99"/>
      <c r="S710" s="99"/>
      <c r="T710" s="99"/>
      <c r="U710" s="89">
        <f t="shared" si="10"/>
        <v>0</v>
      </c>
    </row>
    <row r="711" spans="14:21" x14ac:dyDescent="0.35">
      <c r="N711" s="102"/>
      <c r="O711" s="102"/>
      <c r="Q711" s="99"/>
      <c r="R711" s="99"/>
      <c r="S711" s="99"/>
      <c r="T711" s="99"/>
      <c r="U711" s="89">
        <f t="shared" si="10"/>
        <v>0</v>
      </c>
    </row>
    <row r="712" spans="14:21" x14ac:dyDescent="0.35">
      <c r="N712" s="102"/>
      <c r="O712" s="102"/>
      <c r="Q712" s="99"/>
      <c r="R712" s="99"/>
      <c r="S712" s="99"/>
      <c r="T712" s="99"/>
      <c r="U712" s="89">
        <f t="shared" si="10"/>
        <v>0</v>
      </c>
    </row>
    <row r="713" spans="14:21" x14ac:dyDescent="0.35">
      <c r="N713" s="102"/>
      <c r="O713" s="102"/>
      <c r="Q713" s="99"/>
      <c r="R713" s="99"/>
      <c r="S713" s="99"/>
      <c r="T713" s="99"/>
      <c r="U713" s="89">
        <f t="shared" si="10"/>
        <v>0</v>
      </c>
    </row>
    <row r="714" spans="14:21" x14ac:dyDescent="0.35">
      <c r="N714" s="102"/>
      <c r="O714" s="102"/>
      <c r="Q714" s="99"/>
      <c r="R714" s="99"/>
      <c r="S714" s="99"/>
      <c r="T714" s="99"/>
      <c r="U714" s="89">
        <f t="shared" si="10"/>
        <v>0</v>
      </c>
    </row>
    <row r="715" spans="14:21" x14ac:dyDescent="0.35">
      <c r="N715" s="102"/>
      <c r="O715" s="102"/>
      <c r="Q715" s="99"/>
      <c r="R715" s="99"/>
      <c r="S715" s="99"/>
      <c r="T715" s="99"/>
      <c r="U715" s="89">
        <f t="shared" si="10"/>
        <v>0</v>
      </c>
    </row>
    <row r="716" spans="14:21" x14ac:dyDescent="0.35">
      <c r="N716" s="102"/>
      <c r="O716" s="102"/>
      <c r="Q716" s="99"/>
      <c r="R716" s="99"/>
      <c r="S716" s="99"/>
      <c r="T716" s="99"/>
      <c r="U716" s="89">
        <f t="shared" si="10"/>
        <v>0</v>
      </c>
    </row>
    <row r="717" spans="14:21" x14ac:dyDescent="0.35">
      <c r="N717" s="102"/>
      <c r="O717" s="102"/>
      <c r="Q717" s="99"/>
      <c r="R717" s="99"/>
      <c r="S717" s="99"/>
      <c r="T717" s="99"/>
      <c r="U717" s="89">
        <f t="shared" si="10"/>
        <v>0</v>
      </c>
    </row>
    <row r="718" spans="14:21" x14ac:dyDescent="0.35">
      <c r="N718" s="102"/>
      <c r="O718" s="102"/>
      <c r="Q718" s="99"/>
      <c r="R718" s="99"/>
      <c r="S718" s="99"/>
      <c r="T718" s="99"/>
      <c r="U718" s="89">
        <f t="shared" ref="U718:U781" si="11">DATEDIF(E718,K718,"Y")</f>
        <v>0</v>
      </c>
    </row>
    <row r="719" spans="14:21" x14ac:dyDescent="0.35">
      <c r="N719" s="102"/>
      <c r="O719" s="102"/>
      <c r="Q719" s="99"/>
      <c r="R719" s="99"/>
      <c r="S719" s="99"/>
      <c r="T719" s="99"/>
      <c r="U719" s="89">
        <f t="shared" si="11"/>
        <v>0</v>
      </c>
    </row>
    <row r="720" spans="14:21" x14ac:dyDescent="0.35">
      <c r="N720" s="102"/>
      <c r="O720" s="102"/>
      <c r="Q720" s="99"/>
      <c r="R720" s="99"/>
      <c r="S720" s="99"/>
      <c r="T720" s="99"/>
      <c r="U720" s="89">
        <f t="shared" si="11"/>
        <v>0</v>
      </c>
    </row>
    <row r="721" spans="14:21" x14ac:dyDescent="0.35">
      <c r="N721" s="102"/>
      <c r="O721" s="102"/>
      <c r="Q721" s="99"/>
      <c r="R721" s="99"/>
      <c r="S721" s="99"/>
      <c r="T721" s="99"/>
      <c r="U721" s="89">
        <f t="shared" si="11"/>
        <v>0</v>
      </c>
    </row>
    <row r="722" spans="14:21" x14ac:dyDescent="0.35">
      <c r="N722" s="102"/>
      <c r="O722" s="102"/>
      <c r="Q722" s="99"/>
      <c r="R722" s="99"/>
      <c r="S722" s="99"/>
      <c r="T722" s="99"/>
      <c r="U722" s="89">
        <f t="shared" si="11"/>
        <v>0</v>
      </c>
    </row>
    <row r="723" spans="14:21" x14ac:dyDescent="0.35">
      <c r="N723" s="102"/>
      <c r="O723" s="102"/>
      <c r="Q723" s="99"/>
      <c r="R723" s="99"/>
      <c r="S723" s="99"/>
      <c r="T723" s="99"/>
      <c r="U723" s="89">
        <f t="shared" si="11"/>
        <v>0</v>
      </c>
    </row>
    <row r="724" spans="14:21" x14ac:dyDescent="0.35">
      <c r="N724" s="102"/>
      <c r="O724" s="102"/>
      <c r="Q724" s="99"/>
      <c r="R724" s="99"/>
      <c r="S724" s="99"/>
      <c r="T724" s="99"/>
      <c r="U724" s="89">
        <f t="shared" si="11"/>
        <v>0</v>
      </c>
    </row>
    <row r="725" spans="14:21" x14ac:dyDescent="0.35">
      <c r="N725" s="102"/>
      <c r="O725" s="102"/>
      <c r="Q725" s="99"/>
      <c r="R725" s="99"/>
      <c r="S725" s="99"/>
      <c r="T725" s="99"/>
      <c r="U725" s="89">
        <f t="shared" si="11"/>
        <v>0</v>
      </c>
    </row>
    <row r="726" spans="14:21" x14ac:dyDescent="0.35">
      <c r="N726" s="102"/>
      <c r="O726" s="102"/>
      <c r="Q726" s="99"/>
      <c r="R726" s="99"/>
      <c r="S726" s="99"/>
      <c r="T726" s="99"/>
      <c r="U726" s="89">
        <f t="shared" si="11"/>
        <v>0</v>
      </c>
    </row>
    <row r="727" spans="14:21" x14ac:dyDescent="0.35">
      <c r="N727" s="102"/>
      <c r="O727" s="102"/>
      <c r="Q727" s="99"/>
      <c r="R727" s="99"/>
      <c r="S727" s="99"/>
      <c r="T727" s="99"/>
      <c r="U727" s="89">
        <f t="shared" si="11"/>
        <v>0</v>
      </c>
    </row>
    <row r="728" spans="14:21" x14ac:dyDescent="0.35">
      <c r="N728" s="102"/>
      <c r="O728" s="102"/>
      <c r="Q728" s="99"/>
      <c r="R728" s="99"/>
      <c r="S728" s="99"/>
      <c r="T728" s="99"/>
      <c r="U728" s="89">
        <f t="shared" si="11"/>
        <v>0</v>
      </c>
    </row>
    <row r="729" spans="14:21" x14ac:dyDescent="0.35">
      <c r="N729" s="102"/>
      <c r="O729" s="102"/>
      <c r="Q729" s="99"/>
      <c r="R729" s="99"/>
      <c r="S729" s="99"/>
      <c r="T729" s="99"/>
      <c r="U729" s="89">
        <f t="shared" si="11"/>
        <v>0</v>
      </c>
    </row>
    <row r="730" spans="14:21" x14ac:dyDescent="0.35">
      <c r="N730" s="102"/>
      <c r="O730" s="102"/>
      <c r="Q730" s="99"/>
      <c r="R730" s="99"/>
      <c r="S730" s="99"/>
      <c r="T730" s="99"/>
      <c r="U730" s="89">
        <f t="shared" si="11"/>
        <v>0</v>
      </c>
    </row>
    <row r="731" spans="14:21" x14ac:dyDescent="0.35">
      <c r="N731" s="102"/>
      <c r="O731" s="102"/>
      <c r="Q731" s="99"/>
      <c r="R731" s="99"/>
      <c r="S731" s="99"/>
      <c r="T731" s="99"/>
      <c r="U731" s="89">
        <f t="shared" si="11"/>
        <v>0</v>
      </c>
    </row>
    <row r="732" spans="14:21" x14ac:dyDescent="0.35">
      <c r="N732" s="102"/>
      <c r="O732" s="102"/>
      <c r="Q732" s="99"/>
      <c r="R732" s="99"/>
      <c r="S732" s="99"/>
      <c r="T732" s="99"/>
      <c r="U732" s="89">
        <f t="shared" si="11"/>
        <v>0</v>
      </c>
    </row>
    <row r="733" spans="14:21" x14ac:dyDescent="0.35">
      <c r="N733" s="102"/>
      <c r="O733" s="102"/>
      <c r="Q733" s="99"/>
      <c r="R733" s="99"/>
      <c r="S733" s="99"/>
      <c r="T733" s="99"/>
      <c r="U733" s="89">
        <f t="shared" si="11"/>
        <v>0</v>
      </c>
    </row>
    <row r="734" spans="14:21" x14ac:dyDescent="0.35">
      <c r="N734" s="102"/>
      <c r="O734" s="102"/>
      <c r="Q734" s="99"/>
      <c r="R734" s="99"/>
      <c r="S734" s="99"/>
      <c r="T734" s="99"/>
      <c r="U734" s="89">
        <f t="shared" si="11"/>
        <v>0</v>
      </c>
    </row>
    <row r="735" spans="14:21" x14ac:dyDescent="0.35">
      <c r="N735" s="102"/>
      <c r="O735" s="102"/>
      <c r="Q735" s="99"/>
      <c r="R735" s="99"/>
      <c r="S735" s="99"/>
      <c r="T735" s="99"/>
      <c r="U735" s="89">
        <f t="shared" si="11"/>
        <v>0</v>
      </c>
    </row>
    <row r="736" spans="14:21" x14ac:dyDescent="0.35">
      <c r="N736" s="102"/>
      <c r="O736" s="102"/>
      <c r="Q736" s="99"/>
      <c r="R736" s="99"/>
      <c r="S736" s="99"/>
      <c r="T736" s="99"/>
      <c r="U736" s="89">
        <f t="shared" si="11"/>
        <v>0</v>
      </c>
    </row>
    <row r="737" spans="14:21" x14ac:dyDescent="0.35">
      <c r="N737" s="102"/>
      <c r="O737" s="102"/>
      <c r="Q737" s="99"/>
      <c r="R737" s="99"/>
      <c r="S737" s="99"/>
      <c r="T737" s="99"/>
      <c r="U737" s="89">
        <f t="shared" si="11"/>
        <v>0</v>
      </c>
    </row>
    <row r="738" spans="14:21" x14ac:dyDescent="0.35">
      <c r="N738" s="102"/>
      <c r="O738" s="102"/>
      <c r="Q738" s="99"/>
      <c r="R738" s="99"/>
      <c r="S738" s="99"/>
      <c r="T738" s="99"/>
      <c r="U738" s="89">
        <f t="shared" si="11"/>
        <v>0</v>
      </c>
    </row>
    <row r="739" spans="14:21" x14ac:dyDescent="0.35">
      <c r="N739" s="102"/>
      <c r="O739" s="102"/>
      <c r="Q739" s="99"/>
      <c r="R739" s="99"/>
      <c r="S739" s="99"/>
      <c r="T739" s="99"/>
      <c r="U739" s="89">
        <f t="shared" si="11"/>
        <v>0</v>
      </c>
    </row>
    <row r="740" spans="14:21" x14ac:dyDescent="0.35">
      <c r="N740" s="102"/>
      <c r="O740" s="102"/>
      <c r="Q740" s="99"/>
      <c r="R740" s="99"/>
      <c r="S740" s="99"/>
      <c r="T740" s="99"/>
      <c r="U740" s="89">
        <f t="shared" si="11"/>
        <v>0</v>
      </c>
    </row>
    <row r="741" spans="14:21" x14ac:dyDescent="0.35">
      <c r="N741" s="102"/>
      <c r="O741" s="102"/>
      <c r="Q741" s="99"/>
      <c r="R741" s="99"/>
      <c r="S741" s="99"/>
      <c r="T741" s="99"/>
      <c r="U741" s="89">
        <f t="shared" si="11"/>
        <v>0</v>
      </c>
    </row>
    <row r="742" spans="14:21" x14ac:dyDescent="0.35">
      <c r="N742" s="102"/>
      <c r="O742" s="102"/>
      <c r="Q742" s="99"/>
      <c r="R742" s="99"/>
      <c r="S742" s="99"/>
      <c r="T742" s="99"/>
      <c r="U742" s="89">
        <f t="shared" si="11"/>
        <v>0</v>
      </c>
    </row>
    <row r="743" spans="14:21" x14ac:dyDescent="0.35">
      <c r="N743" s="102"/>
      <c r="O743" s="102"/>
      <c r="Q743" s="99"/>
      <c r="R743" s="99"/>
      <c r="S743" s="99"/>
      <c r="T743" s="99"/>
      <c r="U743" s="89">
        <f t="shared" si="11"/>
        <v>0</v>
      </c>
    </row>
    <row r="744" spans="14:21" x14ac:dyDescent="0.35">
      <c r="N744" s="102"/>
      <c r="O744" s="102"/>
      <c r="Q744" s="99"/>
      <c r="R744" s="99"/>
      <c r="S744" s="99"/>
      <c r="T744" s="99"/>
      <c r="U744" s="89">
        <f t="shared" si="11"/>
        <v>0</v>
      </c>
    </row>
    <row r="745" spans="14:21" x14ac:dyDescent="0.35">
      <c r="N745" s="102"/>
      <c r="O745" s="102"/>
      <c r="Q745" s="99"/>
      <c r="R745" s="99"/>
      <c r="S745" s="99"/>
      <c r="T745" s="99"/>
      <c r="U745" s="89">
        <f t="shared" si="11"/>
        <v>0</v>
      </c>
    </row>
    <row r="746" spans="14:21" x14ac:dyDescent="0.35">
      <c r="N746" s="102"/>
      <c r="O746" s="102"/>
      <c r="Q746" s="99"/>
      <c r="R746" s="99"/>
      <c r="S746" s="99"/>
      <c r="T746" s="99"/>
      <c r="U746" s="89">
        <f t="shared" si="11"/>
        <v>0</v>
      </c>
    </row>
    <row r="747" spans="14:21" x14ac:dyDescent="0.35">
      <c r="N747" s="102"/>
      <c r="O747" s="102"/>
      <c r="Q747" s="99"/>
      <c r="R747" s="99"/>
      <c r="S747" s="99"/>
      <c r="T747" s="99"/>
      <c r="U747" s="89">
        <f t="shared" si="11"/>
        <v>0</v>
      </c>
    </row>
    <row r="748" spans="14:21" x14ac:dyDescent="0.35">
      <c r="N748" s="102"/>
      <c r="O748" s="102"/>
      <c r="Q748" s="99"/>
      <c r="R748" s="99"/>
      <c r="S748" s="99"/>
      <c r="T748" s="99"/>
      <c r="U748" s="89">
        <f t="shared" si="11"/>
        <v>0</v>
      </c>
    </row>
    <row r="749" spans="14:21" x14ac:dyDescent="0.35">
      <c r="N749" s="102"/>
      <c r="O749" s="102"/>
      <c r="Q749" s="99"/>
      <c r="R749" s="99"/>
      <c r="S749" s="99"/>
      <c r="T749" s="99"/>
      <c r="U749" s="89">
        <f t="shared" si="11"/>
        <v>0</v>
      </c>
    </row>
    <row r="750" spans="14:21" x14ac:dyDescent="0.35">
      <c r="N750" s="102"/>
      <c r="O750" s="102"/>
      <c r="Q750" s="99"/>
      <c r="R750" s="99"/>
      <c r="S750" s="99"/>
      <c r="T750" s="99"/>
      <c r="U750" s="89">
        <f t="shared" si="11"/>
        <v>0</v>
      </c>
    </row>
    <row r="751" spans="14:21" x14ac:dyDescent="0.35">
      <c r="N751" s="102"/>
      <c r="O751" s="102"/>
      <c r="Q751" s="99"/>
      <c r="R751" s="99"/>
      <c r="S751" s="99"/>
      <c r="T751" s="99"/>
      <c r="U751" s="89">
        <f t="shared" si="11"/>
        <v>0</v>
      </c>
    </row>
    <row r="752" spans="14:21" x14ac:dyDescent="0.35">
      <c r="N752" s="102"/>
      <c r="O752" s="102"/>
      <c r="Q752" s="99"/>
      <c r="R752" s="99"/>
      <c r="S752" s="99"/>
      <c r="T752" s="99"/>
      <c r="U752" s="89">
        <f t="shared" si="11"/>
        <v>0</v>
      </c>
    </row>
    <row r="753" spans="14:21" x14ac:dyDescent="0.35">
      <c r="N753" s="102"/>
      <c r="O753" s="102"/>
      <c r="Q753" s="99"/>
      <c r="R753" s="99"/>
      <c r="S753" s="99"/>
      <c r="T753" s="99"/>
      <c r="U753" s="89">
        <f t="shared" si="11"/>
        <v>0</v>
      </c>
    </row>
    <row r="754" spans="14:21" x14ac:dyDescent="0.35">
      <c r="N754" s="102"/>
      <c r="O754" s="102"/>
      <c r="Q754" s="99"/>
      <c r="R754" s="99"/>
      <c r="S754" s="99"/>
      <c r="T754" s="99"/>
      <c r="U754" s="89">
        <f t="shared" si="11"/>
        <v>0</v>
      </c>
    </row>
    <row r="755" spans="14:21" x14ac:dyDescent="0.35">
      <c r="N755" s="102"/>
      <c r="O755" s="102"/>
      <c r="Q755" s="99"/>
      <c r="R755" s="99"/>
      <c r="S755" s="99"/>
      <c r="T755" s="99"/>
      <c r="U755" s="89">
        <f t="shared" si="11"/>
        <v>0</v>
      </c>
    </row>
    <row r="756" spans="14:21" x14ac:dyDescent="0.35">
      <c r="N756" s="102"/>
      <c r="O756" s="102"/>
      <c r="Q756" s="99"/>
      <c r="R756" s="99"/>
      <c r="S756" s="99"/>
      <c r="T756" s="99"/>
      <c r="U756" s="89">
        <f t="shared" si="11"/>
        <v>0</v>
      </c>
    </row>
    <row r="757" spans="14:21" x14ac:dyDescent="0.35">
      <c r="N757" s="102"/>
      <c r="O757" s="102"/>
      <c r="Q757" s="99"/>
      <c r="R757" s="99"/>
      <c r="S757" s="99"/>
      <c r="T757" s="99"/>
      <c r="U757" s="89">
        <f t="shared" si="11"/>
        <v>0</v>
      </c>
    </row>
    <row r="758" spans="14:21" x14ac:dyDescent="0.35">
      <c r="N758" s="102"/>
      <c r="O758" s="102"/>
      <c r="Q758" s="99"/>
      <c r="R758" s="99"/>
      <c r="S758" s="99"/>
      <c r="T758" s="99"/>
      <c r="U758" s="89">
        <f t="shared" si="11"/>
        <v>0</v>
      </c>
    </row>
    <row r="759" spans="14:21" x14ac:dyDescent="0.35">
      <c r="N759" s="102"/>
      <c r="O759" s="102"/>
      <c r="Q759" s="99"/>
      <c r="R759" s="99"/>
      <c r="S759" s="99"/>
      <c r="T759" s="99"/>
      <c r="U759" s="89">
        <f t="shared" si="11"/>
        <v>0</v>
      </c>
    </row>
    <row r="760" spans="14:21" x14ac:dyDescent="0.35">
      <c r="N760" s="102"/>
      <c r="O760" s="102"/>
      <c r="Q760" s="99"/>
      <c r="R760" s="99"/>
      <c r="S760" s="99"/>
      <c r="T760" s="99"/>
      <c r="U760" s="89">
        <f t="shared" si="11"/>
        <v>0</v>
      </c>
    </row>
    <row r="761" spans="14:21" x14ac:dyDescent="0.35">
      <c r="N761" s="102"/>
      <c r="O761" s="102"/>
      <c r="Q761" s="99"/>
      <c r="R761" s="99"/>
      <c r="S761" s="99"/>
      <c r="T761" s="99"/>
      <c r="U761" s="89">
        <f t="shared" si="11"/>
        <v>0</v>
      </c>
    </row>
    <row r="762" spans="14:21" x14ac:dyDescent="0.35">
      <c r="N762" s="102"/>
      <c r="O762" s="102"/>
      <c r="Q762" s="99"/>
      <c r="R762" s="99"/>
      <c r="S762" s="99"/>
      <c r="T762" s="99"/>
      <c r="U762" s="89">
        <f t="shared" si="11"/>
        <v>0</v>
      </c>
    </row>
    <row r="763" spans="14:21" x14ac:dyDescent="0.35">
      <c r="N763" s="102"/>
      <c r="O763" s="102"/>
      <c r="Q763" s="99"/>
      <c r="R763" s="99"/>
      <c r="S763" s="99"/>
      <c r="T763" s="99"/>
      <c r="U763" s="89">
        <f t="shared" si="11"/>
        <v>0</v>
      </c>
    </row>
    <row r="764" spans="14:21" x14ac:dyDescent="0.35">
      <c r="N764" s="102"/>
      <c r="O764" s="102"/>
      <c r="Q764" s="99"/>
      <c r="R764" s="99"/>
      <c r="S764" s="99"/>
      <c r="T764" s="99"/>
      <c r="U764" s="89">
        <f t="shared" si="11"/>
        <v>0</v>
      </c>
    </row>
    <row r="765" spans="14:21" x14ac:dyDescent="0.35">
      <c r="N765" s="102"/>
      <c r="O765" s="102"/>
      <c r="Q765" s="99"/>
      <c r="R765" s="99"/>
      <c r="S765" s="99"/>
      <c r="T765" s="99"/>
      <c r="U765" s="89">
        <f t="shared" si="11"/>
        <v>0</v>
      </c>
    </row>
    <row r="766" spans="14:21" x14ac:dyDescent="0.35">
      <c r="N766" s="102"/>
      <c r="O766" s="102"/>
      <c r="Q766" s="99"/>
      <c r="R766" s="99"/>
      <c r="S766" s="99"/>
      <c r="T766" s="99"/>
      <c r="U766" s="89">
        <f t="shared" si="11"/>
        <v>0</v>
      </c>
    </row>
    <row r="767" spans="14:21" x14ac:dyDescent="0.35">
      <c r="N767" s="102"/>
      <c r="O767" s="102"/>
      <c r="Q767" s="99"/>
      <c r="R767" s="99"/>
      <c r="S767" s="99"/>
      <c r="T767" s="99"/>
      <c r="U767" s="89">
        <f t="shared" si="11"/>
        <v>0</v>
      </c>
    </row>
    <row r="768" spans="14:21" x14ac:dyDescent="0.35">
      <c r="N768" s="102"/>
      <c r="O768" s="102"/>
      <c r="Q768" s="99"/>
      <c r="R768" s="99"/>
      <c r="S768" s="99"/>
      <c r="T768" s="99"/>
      <c r="U768" s="89">
        <f t="shared" si="11"/>
        <v>0</v>
      </c>
    </row>
    <row r="769" spans="14:21" x14ac:dyDescent="0.35">
      <c r="N769" s="102"/>
      <c r="O769" s="102"/>
      <c r="Q769" s="99"/>
      <c r="R769" s="99"/>
      <c r="S769" s="99"/>
      <c r="T769" s="99"/>
      <c r="U769" s="89">
        <f t="shared" si="11"/>
        <v>0</v>
      </c>
    </row>
    <row r="770" spans="14:21" x14ac:dyDescent="0.35">
      <c r="N770" s="102"/>
      <c r="O770" s="102"/>
      <c r="Q770" s="99"/>
      <c r="R770" s="99"/>
      <c r="S770" s="99"/>
      <c r="T770" s="99"/>
      <c r="U770" s="89">
        <f t="shared" si="11"/>
        <v>0</v>
      </c>
    </row>
    <row r="771" spans="14:21" x14ac:dyDescent="0.35">
      <c r="N771" s="102"/>
      <c r="O771" s="102"/>
      <c r="Q771" s="99"/>
      <c r="R771" s="99"/>
      <c r="S771" s="99"/>
      <c r="T771" s="99"/>
      <c r="U771" s="89">
        <f t="shared" si="11"/>
        <v>0</v>
      </c>
    </row>
    <row r="772" spans="14:21" x14ac:dyDescent="0.35">
      <c r="N772" s="102"/>
      <c r="O772" s="102"/>
      <c r="Q772" s="99"/>
      <c r="R772" s="99"/>
      <c r="S772" s="99"/>
      <c r="T772" s="99"/>
      <c r="U772" s="89">
        <f t="shared" si="11"/>
        <v>0</v>
      </c>
    </row>
    <row r="773" spans="14:21" x14ac:dyDescent="0.35">
      <c r="N773" s="102"/>
      <c r="O773" s="102"/>
      <c r="Q773" s="99"/>
      <c r="R773" s="99"/>
      <c r="S773" s="99"/>
      <c r="T773" s="99"/>
      <c r="U773" s="89">
        <f t="shared" si="11"/>
        <v>0</v>
      </c>
    </row>
    <row r="774" spans="14:21" x14ac:dyDescent="0.35">
      <c r="N774" s="102"/>
      <c r="O774" s="102"/>
      <c r="Q774" s="99"/>
      <c r="R774" s="99"/>
      <c r="S774" s="99"/>
      <c r="T774" s="99"/>
      <c r="U774" s="89">
        <f t="shared" si="11"/>
        <v>0</v>
      </c>
    </row>
    <row r="775" spans="14:21" x14ac:dyDescent="0.35">
      <c r="N775" s="102"/>
      <c r="O775" s="102"/>
      <c r="Q775" s="99"/>
      <c r="R775" s="99"/>
      <c r="S775" s="99"/>
      <c r="T775" s="99"/>
      <c r="U775" s="89">
        <f t="shared" si="11"/>
        <v>0</v>
      </c>
    </row>
    <row r="776" spans="14:21" x14ac:dyDescent="0.35">
      <c r="N776" s="102"/>
      <c r="O776" s="102"/>
      <c r="Q776" s="99"/>
      <c r="R776" s="99"/>
      <c r="S776" s="99"/>
      <c r="T776" s="99"/>
      <c r="U776" s="89">
        <f t="shared" si="11"/>
        <v>0</v>
      </c>
    </row>
    <row r="777" spans="14:21" x14ac:dyDescent="0.35">
      <c r="N777" s="102"/>
      <c r="O777" s="102"/>
      <c r="Q777" s="99"/>
      <c r="R777" s="99"/>
      <c r="S777" s="99"/>
      <c r="T777" s="99"/>
      <c r="U777" s="89">
        <f t="shared" si="11"/>
        <v>0</v>
      </c>
    </row>
    <row r="778" spans="14:21" x14ac:dyDescent="0.35">
      <c r="N778" s="102"/>
      <c r="O778" s="102"/>
      <c r="Q778" s="99"/>
      <c r="R778" s="99"/>
      <c r="S778" s="99"/>
      <c r="T778" s="99"/>
      <c r="U778" s="89">
        <f t="shared" si="11"/>
        <v>0</v>
      </c>
    </row>
    <row r="779" spans="14:21" x14ac:dyDescent="0.35">
      <c r="N779" s="102"/>
      <c r="O779" s="102"/>
      <c r="Q779" s="99"/>
      <c r="R779" s="99"/>
      <c r="S779" s="99"/>
      <c r="T779" s="99"/>
      <c r="U779" s="89">
        <f t="shared" si="11"/>
        <v>0</v>
      </c>
    </row>
    <row r="780" spans="14:21" x14ac:dyDescent="0.35">
      <c r="N780" s="102"/>
      <c r="O780" s="102"/>
      <c r="Q780" s="99"/>
      <c r="R780" s="99"/>
      <c r="S780" s="99"/>
      <c r="T780" s="99"/>
      <c r="U780" s="89">
        <f t="shared" si="11"/>
        <v>0</v>
      </c>
    </row>
    <row r="781" spans="14:21" x14ac:dyDescent="0.35">
      <c r="N781" s="102"/>
      <c r="O781" s="102"/>
      <c r="Q781" s="99"/>
      <c r="R781" s="99"/>
      <c r="S781" s="99"/>
      <c r="T781" s="99"/>
      <c r="U781" s="89">
        <f t="shared" si="11"/>
        <v>0</v>
      </c>
    </row>
    <row r="782" spans="14:21" x14ac:dyDescent="0.35">
      <c r="N782" s="102"/>
      <c r="O782" s="102"/>
      <c r="Q782" s="99"/>
      <c r="R782" s="99"/>
      <c r="S782" s="99"/>
      <c r="T782" s="99"/>
      <c r="U782" s="89">
        <f t="shared" ref="U782:U845" si="12">DATEDIF(E782,K782,"Y")</f>
        <v>0</v>
      </c>
    </row>
    <row r="783" spans="14:21" x14ac:dyDescent="0.35">
      <c r="N783" s="102"/>
      <c r="O783" s="102"/>
      <c r="Q783" s="99"/>
      <c r="R783" s="99"/>
      <c r="S783" s="99"/>
      <c r="T783" s="99"/>
      <c r="U783" s="89">
        <f t="shared" si="12"/>
        <v>0</v>
      </c>
    </row>
    <row r="784" spans="14:21" x14ac:dyDescent="0.35">
      <c r="N784" s="102"/>
      <c r="O784" s="102"/>
      <c r="Q784" s="99"/>
      <c r="R784" s="99"/>
      <c r="S784" s="99"/>
      <c r="T784" s="99"/>
      <c r="U784" s="89">
        <f t="shared" si="12"/>
        <v>0</v>
      </c>
    </row>
    <row r="785" spans="14:21" x14ac:dyDescent="0.35">
      <c r="N785" s="102"/>
      <c r="O785" s="102"/>
      <c r="Q785" s="99"/>
      <c r="R785" s="99"/>
      <c r="S785" s="99"/>
      <c r="T785" s="99"/>
      <c r="U785" s="89">
        <f t="shared" si="12"/>
        <v>0</v>
      </c>
    </row>
    <row r="786" spans="14:21" x14ac:dyDescent="0.35">
      <c r="N786" s="102"/>
      <c r="O786" s="102"/>
      <c r="Q786" s="99"/>
      <c r="R786" s="99"/>
      <c r="S786" s="99"/>
      <c r="T786" s="99"/>
      <c r="U786" s="89">
        <f t="shared" si="12"/>
        <v>0</v>
      </c>
    </row>
    <row r="787" spans="14:21" x14ac:dyDescent="0.35">
      <c r="N787" s="102"/>
      <c r="O787" s="102"/>
      <c r="Q787" s="99"/>
      <c r="R787" s="99"/>
      <c r="S787" s="99"/>
      <c r="T787" s="99"/>
      <c r="U787" s="89">
        <f t="shared" si="12"/>
        <v>0</v>
      </c>
    </row>
    <row r="788" spans="14:21" x14ac:dyDescent="0.35">
      <c r="N788" s="102"/>
      <c r="O788" s="102"/>
      <c r="Q788" s="99"/>
      <c r="R788" s="99"/>
      <c r="S788" s="99"/>
      <c r="T788" s="99"/>
      <c r="U788" s="89">
        <f t="shared" si="12"/>
        <v>0</v>
      </c>
    </row>
    <row r="789" spans="14:21" x14ac:dyDescent="0.35">
      <c r="N789" s="102"/>
      <c r="O789" s="102"/>
      <c r="Q789" s="99"/>
      <c r="R789" s="99"/>
      <c r="S789" s="99"/>
      <c r="T789" s="99"/>
      <c r="U789" s="89">
        <f t="shared" si="12"/>
        <v>0</v>
      </c>
    </row>
    <row r="790" spans="14:21" x14ac:dyDescent="0.35">
      <c r="N790" s="102"/>
      <c r="O790" s="102"/>
      <c r="Q790" s="99"/>
      <c r="R790" s="99"/>
      <c r="S790" s="99"/>
      <c r="T790" s="99"/>
      <c r="U790" s="89">
        <f t="shared" si="12"/>
        <v>0</v>
      </c>
    </row>
    <row r="791" spans="14:21" x14ac:dyDescent="0.35">
      <c r="N791" s="102"/>
      <c r="O791" s="102"/>
      <c r="Q791" s="99"/>
      <c r="R791" s="99"/>
      <c r="S791" s="99"/>
      <c r="T791" s="99"/>
      <c r="U791" s="89">
        <f t="shared" si="12"/>
        <v>0</v>
      </c>
    </row>
    <row r="792" spans="14:21" x14ac:dyDescent="0.35">
      <c r="N792" s="102"/>
      <c r="O792" s="102"/>
      <c r="Q792" s="99"/>
      <c r="R792" s="99"/>
      <c r="S792" s="99"/>
      <c r="T792" s="99"/>
      <c r="U792" s="89">
        <f t="shared" si="12"/>
        <v>0</v>
      </c>
    </row>
    <row r="793" spans="14:21" x14ac:dyDescent="0.35">
      <c r="N793" s="102"/>
      <c r="O793" s="102"/>
      <c r="Q793" s="99"/>
      <c r="R793" s="99"/>
      <c r="S793" s="99"/>
      <c r="T793" s="99"/>
      <c r="U793" s="89">
        <f t="shared" si="12"/>
        <v>0</v>
      </c>
    </row>
    <row r="794" spans="14:21" x14ac:dyDescent="0.35">
      <c r="N794" s="102"/>
      <c r="O794" s="102"/>
      <c r="Q794" s="99"/>
      <c r="R794" s="99"/>
      <c r="S794" s="99"/>
      <c r="T794" s="99"/>
      <c r="U794" s="89">
        <f t="shared" si="12"/>
        <v>0</v>
      </c>
    </row>
    <row r="795" spans="14:21" x14ac:dyDescent="0.35">
      <c r="N795" s="102"/>
      <c r="O795" s="102"/>
      <c r="Q795" s="99"/>
      <c r="R795" s="99"/>
      <c r="S795" s="99"/>
      <c r="T795" s="99"/>
      <c r="U795" s="89">
        <f t="shared" si="12"/>
        <v>0</v>
      </c>
    </row>
    <row r="796" spans="14:21" x14ac:dyDescent="0.35">
      <c r="N796" s="102"/>
      <c r="O796" s="102"/>
      <c r="Q796" s="99"/>
      <c r="R796" s="99"/>
      <c r="S796" s="99"/>
      <c r="T796" s="99"/>
      <c r="U796" s="89">
        <f t="shared" si="12"/>
        <v>0</v>
      </c>
    </row>
    <row r="797" spans="14:21" x14ac:dyDescent="0.35">
      <c r="N797" s="102"/>
      <c r="O797" s="102"/>
      <c r="Q797" s="99"/>
      <c r="R797" s="99"/>
      <c r="S797" s="99"/>
      <c r="T797" s="99"/>
      <c r="U797" s="89">
        <f t="shared" si="12"/>
        <v>0</v>
      </c>
    </row>
    <row r="798" spans="14:21" x14ac:dyDescent="0.35">
      <c r="N798" s="102"/>
      <c r="O798" s="102"/>
      <c r="Q798" s="99"/>
      <c r="R798" s="99"/>
      <c r="S798" s="99"/>
      <c r="T798" s="99"/>
      <c r="U798" s="89">
        <f t="shared" si="12"/>
        <v>0</v>
      </c>
    </row>
    <row r="799" spans="14:21" x14ac:dyDescent="0.35">
      <c r="N799" s="102"/>
      <c r="O799" s="102"/>
      <c r="Q799" s="99"/>
      <c r="R799" s="99"/>
      <c r="S799" s="99"/>
      <c r="T799" s="99"/>
      <c r="U799" s="89">
        <f t="shared" si="12"/>
        <v>0</v>
      </c>
    </row>
    <row r="800" spans="14:21" x14ac:dyDescent="0.35">
      <c r="N800" s="102"/>
      <c r="O800" s="102"/>
      <c r="Q800" s="99"/>
      <c r="R800" s="99"/>
      <c r="S800" s="99"/>
      <c r="T800" s="99"/>
      <c r="U800" s="89">
        <f t="shared" si="12"/>
        <v>0</v>
      </c>
    </row>
    <row r="801" spans="14:21" x14ac:dyDescent="0.35">
      <c r="N801" s="102"/>
      <c r="O801" s="102"/>
      <c r="Q801" s="99"/>
      <c r="R801" s="99"/>
      <c r="S801" s="99"/>
      <c r="T801" s="99"/>
      <c r="U801" s="89">
        <f t="shared" si="12"/>
        <v>0</v>
      </c>
    </row>
    <row r="802" spans="14:21" x14ac:dyDescent="0.35">
      <c r="N802" s="102"/>
      <c r="O802" s="102"/>
      <c r="Q802" s="99"/>
      <c r="R802" s="99"/>
      <c r="S802" s="99"/>
      <c r="T802" s="99"/>
      <c r="U802" s="89">
        <f t="shared" si="12"/>
        <v>0</v>
      </c>
    </row>
    <row r="803" spans="14:21" x14ac:dyDescent="0.35">
      <c r="N803" s="102"/>
      <c r="O803" s="102"/>
      <c r="Q803" s="99"/>
      <c r="R803" s="99"/>
      <c r="S803" s="99"/>
      <c r="T803" s="99"/>
      <c r="U803" s="89">
        <f t="shared" si="12"/>
        <v>0</v>
      </c>
    </row>
    <row r="804" spans="14:21" x14ac:dyDescent="0.35">
      <c r="N804" s="102"/>
      <c r="O804" s="102"/>
      <c r="Q804" s="99"/>
      <c r="R804" s="99"/>
      <c r="S804" s="99"/>
      <c r="T804" s="99"/>
      <c r="U804" s="89">
        <f t="shared" si="12"/>
        <v>0</v>
      </c>
    </row>
    <row r="805" spans="14:21" x14ac:dyDescent="0.35">
      <c r="N805" s="102"/>
      <c r="O805" s="102"/>
      <c r="Q805" s="99"/>
      <c r="R805" s="99"/>
      <c r="S805" s="99"/>
      <c r="T805" s="99"/>
      <c r="U805" s="89">
        <f t="shared" si="12"/>
        <v>0</v>
      </c>
    </row>
    <row r="806" spans="14:21" x14ac:dyDescent="0.35">
      <c r="N806" s="102"/>
      <c r="O806" s="102"/>
      <c r="Q806" s="99"/>
      <c r="R806" s="99"/>
      <c r="S806" s="99"/>
      <c r="T806" s="99"/>
      <c r="U806" s="89">
        <f t="shared" si="12"/>
        <v>0</v>
      </c>
    </row>
    <row r="807" spans="14:21" x14ac:dyDescent="0.35">
      <c r="N807" s="102"/>
      <c r="O807" s="102"/>
      <c r="Q807" s="99"/>
      <c r="R807" s="99"/>
      <c r="S807" s="99"/>
      <c r="T807" s="99"/>
      <c r="U807" s="89">
        <f t="shared" si="12"/>
        <v>0</v>
      </c>
    </row>
    <row r="808" spans="14:21" x14ac:dyDescent="0.35">
      <c r="N808" s="102"/>
      <c r="O808" s="102"/>
      <c r="Q808" s="99"/>
      <c r="R808" s="99"/>
      <c r="S808" s="99"/>
      <c r="T808" s="99"/>
      <c r="U808" s="89">
        <f t="shared" si="12"/>
        <v>0</v>
      </c>
    </row>
    <row r="809" spans="14:21" x14ac:dyDescent="0.35">
      <c r="N809" s="102"/>
      <c r="O809" s="102"/>
      <c r="Q809" s="99"/>
      <c r="R809" s="99"/>
      <c r="S809" s="99"/>
      <c r="T809" s="99"/>
      <c r="U809" s="89">
        <f t="shared" si="12"/>
        <v>0</v>
      </c>
    </row>
    <row r="810" spans="14:21" x14ac:dyDescent="0.35">
      <c r="N810" s="102"/>
      <c r="O810" s="102"/>
      <c r="Q810" s="99"/>
      <c r="R810" s="99"/>
      <c r="S810" s="99"/>
      <c r="T810" s="99"/>
      <c r="U810" s="89">
        <f t="shared" si="12"/>
        <v>0</v>
      </c>
    </row>
    <row r="811" spans="14:21" x14ac:dyDescent="0.35">
      <c r="N811" s="102"/>
      <c r="O811" s="102"/>
      <c r="Q811" s="99"/>
      <c r="R811" s="99"/>
      <c r="S811" s="99"/>
      <c r="T811" s="99"/>
      <c r="U811" s="89">
        <f t="shared" si="12"/>
        <v>0</v>
      </c>
    </row>
    <row r="812" spans="14:21" x14ac:dyDescent="0.35">
      <c r="N812" s="102"/>
      <c r="O812" s="102"/>
      <c r="Q812" s="99"/>
      <c r="R812" s="99"/>
      <c r="S812" s="99"/>
      <c r="T812" s="99"/>
      <c r="U812" s="89">
        <f t="shared" si="12"/>
        <v>0</v>
      </c>
    </row>
    <row r="813" spans="14:21" x14ac:dyDescent="0.35">
      <c r="N813" s="102"/>
      <c r="O813" s="102"/>
      <c r="Q813" s="99"/>
      <c r="R813" s="99"/>
      <c r="S813" s="99"/>
      <c r="T813" s="99"/>
      <c r="U813" s="89">
        <f t="shared" si="12"/>
        <v>0</v>
      </c>
    </row>
    <row r="814" spans="14:21" x14ac:dyDescent="0.35">
      <c r="N814" s="102"/>
      <c r="O814" s="102"/>
      <c r="Q814" s="99"/>
      <c r="R814" s="99"/>
      <c r="S814" s="99"/>
      <c r="T814" s="99"/>
      <c r="U814" s="89">
        <f t="shared" si="12"/>
        <v>0</v>
      </c>
    </row>
    <row r="815" spans="14:21" x14ac:dyDescent="0.35">
      <c r="N815" s="102"/>
      <c r="O815" s="102"/>
      <c r="Q815" s="99"/>
      <c r="R815" s="99"/>
      <c r="S815" s="99"/>
      <c r="T815" s="99"/>
      <c r="U815" s="89">
        <f t="shared" si="12"/>
        <v>0</v>
      </c>
    </row>
    <row r="816" spans="14:21" x14ac:dyDescent="0.35">
      <c r="N816" s="102"/>
      <c r="O816" s="102"/>
      <c r="Q816" s="99"/>
      <c r="R816" s="99"/>
      <c r="S816" s="99"/>
      <c r="T816" s="99"/>
      <c r="U816" s="89">
        <f t="shared" si="12"/>
        <v>0</v>
      </c>
    </row>
    <row r="817" spans="14:21" x14ac:dyDescent="0.35">
      <c r="N817" s="102"/>
      <c r="O817" s="102"/>
      <c r="Q817" s="99"/>
      <c r="R817" s="99"/>
      <c r="S817" s="99"/>
      <c r="T817" s="99"/>
      <c r="U817" s="89">
        <f t="shared" si="12"/>
        <v>0</v>
      </c>
    </row>
    <row r="818" spans="14:21" x14ac:dyDescent="0.35">
      <c r="N818" s="102"/>
      <c r="O818" s="102"/>
      <c r="Q818" s="99"/>
      <c r="R818" s="99"/>
      <c r="S818" s="99"/>
      <c r="T818" s="99"/>
      <c r="U818" s="89">
        <f t="shared" si="12"/>
        <v>0</v>
      </c>
    </row>
    <row r="819" spans="14:21" x14ac:dyDescent="0.35">
      <c r="N819" s="102"/>
      <c r="O819" s="102"/>
      <c r="Q819" s="99"/>
      <c r="R819" s="99"/>
      <c r="S819" s="99"/>
      <c r="T819" s="99"/>
      <c r="U819" s="89">
        <f t="shared" si="12"/>
        <v>0</v>
      </c>
    </row>
    <row r="820" spans="14:21" x14ac:dyDescent="0.35">
      <c r="N820" s="102"/>
      <c r="O820" s="102"/>
      <c r="Q820" s="99"/>
      <c r="R820" s="99"/>
      <c r="S820" s="99"/>
      <c r="T820" s="99"/>
      <c r="U820" s="89">
        <f t="shared" si="12"/>
        <v>0</v>
      </c>
    </row>
    <row r="821" spans="14:21" x14ac:dyDescent="0.35">
      <c r="N821" s="102"/>
      <c r="O821" s="102"/>
      <c r="Q821" s="99"/>
      <c r="R821" s="99"/>
      <c r="S821" s="99"/>
      <c r="T821" s="99"/>
      <c r="U821" s="89">
        <f t="shared" si="12"/>
        <v>0</v>
      </c>
    </row>
    <row r="822" spans="14:21" x14ac:dyDescent="0.35">
      <c r="N822" s="102"/>
      <c r="O822" s="102"/>
      <c r="Q822" s="99"/>
      <c r="R822" s="99"/>
      <c r="S822" s="99"/>
      <c r="T822" s="99"/>
      <c r="U822" s="89">
        <f t="shared" si="12"/>
        <v>0</v>
      </c>
    </row>
    <row r="823" spans="14:21" x14ac:dyDescent="0.35">
      <c r="N823" s="102"/>
      <c r="O823" s="102"/>
      <c r="Q823" s="99"/>
      <c r="R823" s="99"/>
      <c r="S823" s="99"/>
      <c r="T823" s="99"/>
      <c r="U823" s="89">
        <f t="shared" si="12"/>
        <v>0</v>
      </c>
    </row>
    <row r="824" spans="14:21" x14ac:dyDescent="0.35">
      <c r="N824" s="102"/>
      <c r="O824" s="102"/>
      <c r="Q824" s="99"/>
      <c r="R824" s="99"/>
      <c r="S824" s="99"/>
      <c r="T824" s="99"/>
      <c r="U824" s="89">
        <f t="shared" si="12"/>
        <v>0</v>
      </c>
    </row>
    <row r="825" spans="14:21" x14ac:dyDescent="0.35">
      <c r="N825" s="102"/>
      <c r="O825" s="102"/>
      <c r="Q825" s="99"/>
      <c r="R825" s="99"/>
      <c r="S825" s="99"/>
      <c r="T825" s="99"/>
      <c r="U825" s="89">
        <f t="shared" si="12"/>
        <v>0</v>
      </c>
    </row>
    <row r="826" spans="14:21" x14ac:dyDescent="0.35">
      <c r="N826" s="102"/>
      <c r="O826" s="102"/>
      <c r="Q826" s="99"/>
      <c r="R826" s="99"/>
      <c r="S826" s="99"/>
      <c r="T826" s="99"/>
      <c r="U826" s="89">
        <f t="shared" si="12"/>
        <v>0</v>
      </c>
    </row>
    <row r="827" spans="14:21" x14ac:dyDescent="0.35">
      <c r="N827" s="102"/>
      <c r="O827" s="102"/>
      <c r="Q827" s="99"/>
      <c r="R827" s="99"/>
      <c r="S827" s="99"/>
      <c r="T827" s="99"/>
      <c r="U827" s="89">
        <f t="shared" si="12"/>
        <v>0</v>
      </c>
    </row>
    <row r="828" spans="14:21" x14ac:dyDescent="0.35">
      <c r="N828" s="102"/>
      <c r="O828" s="102"/>
      <c r="Q828" s="99"/>
      <c r="R828" s="99"/>
      <c r="S828" s="99"/>
      <c r="T828" s="99"/>
      <c r="U828" s="89">
        <f t="shared" si="12"/>
        <v>0</v>
      </c>
    </row>
    <row r="829" spans="14:21" x14ac:dyDescent="0.35">
      <c r="N829" s="102"/>
      <c r="O829" s="102"/>
      <c r="Q829" s="99"/>
      <c r="R829" s="99"/>
      <c r="S829" s="99"/>
      <c r="T829" s="99"/>
      <c r="U829" s="89">
        <f t="shared" si="12"/>
        <v>0</v>
      </c>
    </row>
    <row r="830" spans="14:21" x14ac:dyDescent="0.35">
      <c r="N830" s="102"/>
      <c r="O830" s="102"/>
      <c r="Q830" s="99"/>
      <c r="R830" s="99"/>
      <c r="S830" s="99"/>
      <c r="T830" s="99"/>
      <c r="U830" s="89">
        <f t="shared" si="12"/>
        <v>0</v>
      </c>
    </row>
    <row r="831" spans="14:21" x14ac:dyDescent="0.35">
      <c r="N831" s="102"/>
      <c r="O831" s="102"/>
      <c r="Q831" s="99"/>
      <c r="R831" s="99"/>
      <c r="S831" s="99"/>
      <c r="T831" s="99"/>
      <c r="U831" s="89">
        <f t="shared" si="12"/>
        <v>0</v>
      </c>
    </row>
    <row r="832" spans="14:21" x14ac:dyDescent="0.35">
      <c r="N832" s="102"/>
      <c r="O832" s="102"/>
      <c r="Q832" s="99"/>
      <c r="R832" s="99"/>
      <c r="S832" s="99"/>
      <c r="T832" s="99"/>
      <c r="U832" s="89">
        <f t="shared" si="12"/>
        <v>0</v>
      </c>
    </row>
    <row r="833" spans="14:21" x14ac:dyDescent="0.35">
      <c r="N833" s="102"/>
      <c r="O833" s="102"/>
      <c r="Q833" s="99"/>
      <c r="R833" s="99"/>
      <c r="S833" s="99"/>
      <c r="T833" s="99"/>
      <c r="U833" s="89">
        <f t="shared" si="12"/>
        <v>0</v>
      </c>
    </row>
    <row r="834" spans="14:21" x14ac:dyDescent="0.35">
      <c r="N834" s="102"/>
      <c r="O834" s="102"/>
      <c r="Q834" s="99"/>
      <c r="R834" s="99"/>
      <c r="S834" s="99"/>
      <c r="T834" s="99"/>
      <c r="U834" s="89">
        <f t="shared" si="12"/>
        <v>0</v>
      </c>
    </row>
    <row r="835" spans="14:21" x14ac:dyDescent="0.35">
      <c r="N835" s="102"/>
      <c r="O835" s="102"/>
      <c r="Q835" s="99"/>
      <c r="R835" s="99"/>
      <c r="S835" s="99"/>
      <c r="T835" s="99"/>
      <c r="U835" s="89">
        <f t="shared" si="12"/>
        <v>0</v>
      </c>
    </row>
    <row r="836" spans="14:21" x14ac:dyDescent="0.35">
      <c r="N836" s="102"/>
      <c r="O836" s="102"/>
      <c r="Q836" s="99"/>
      <c r="R836" s="99"/>
      <c r="S836" s="99"/>
      <c r="T836" s="99"/>
      <c r="U836" s="89">
        <f t="shared" si="12"/>
        <v>0</v>
      </c>
    </row>
    <row r="837" spans="14:21" x14ac:dyDescent="0.35">
      <c r="N837" s="102"/>
      <c r="O837" s="102"/>
      <c r="Q837" s="99"/>
      <c r="R837" s="99"/>
      <c r="S837" s="99"/>
      <c r="T837" s="99"/>
      <c r="U837" s="89">
        <f t="shared" si="12"/>
        <v>0</v>
      </c>
    </row>
    <row r="838" spans="14:21" x14ac:dyDescent="0.35">
      <c r="N838" s="102"/>
      <c r="O838" s="102"/>
      <c r="Q838" s="99"/>
      <c r="R838" s="99"/>
      <c r="S838" s="99"/>
      <c r="T838" s="99"/>
      <c r="U838" s="89">
        <f t="shared" si="12"/>
        <v>0</v>
      </c>
    </row>
    <row r="839" spans="14:21" x14ac:dyDescent="0.35">
      <c r="N839" s="102"/>
      <c r="O839" s="102"/>
      <c r="Q839" s="99"/>
      <c r="R839" s="99"/>
      <c r="S839" s="99"/>
      <c r="T839" s="99"/>
      <c r="U839" s="89">
        <f t="shared" si="12"/>
        <v>0</v>
      </c>
    </row>
    <row r="840" spans="14:21" x14ac:dyDescent="0.35">
      <c r="N840" s="102"/>
      <c r="O840" s="102"/>
      <c r="Q840" s="99"/>
      <c r="R840" s="99"/>
      <c r="S840" s="99"/>
      <c r="T840" s="99"/>
      <c r="U840" s="89">
        <f t="shared" si="12"/>
        <v>0</v>
      </c>
    </row>
    <row r="841" spans="14:21" x14ac:dyDescent="0.35">
      <c r="N841" s="102"/>
      <c r="O841" s="102"/>
      <c r="Q841" s="99"/>
      <c r="R841" s="99"/>
      <c r="S841" s="99"/>
      <c r="T841" s="99"/>
      <c r="U841" s="89">
        <f t="shared" si="12"/>
        <v>0</v>
      </c>
    </row>
    <row r="842" spans="14:21" x14ac:dyDescent="0.35">
      <c r="N842" s="102"/>
      <c r="O842" s="102"/>
      <c r="Q842" s="99"/>
      <c r="R842" s="99"/>
      <c r="S842" s="99"/>
      <c r="T842" s="99"/>
      <c r="U842" s="89">
        <f t="shared" si="12"/>
        <v>0</v>
      </c>
    </row>
    <row r="843" spans="14:21" x14ac:dyDescent="0.35">
      <c r="N843" s="102"/>
      <c r="O843" s="102"/>
      <c r="Q843" s="99"/>
      <c r="R843" s="99"/>
      <c r="S843" s="99"/>
      <c r="T843" s="99"/>
      <c r="U843" s="89">
        <f t="shared" si="12"/>
        <v>0</v>
      </c>
    </row>
    <row r="844" spans="14:21" x14ac:dyDescent="0.35">
      <c r="N844" s="102"/>
      <c r="O844" s="102"/>
      <c r="Q844" s="99"/>
      <c r="R844" s="99"/>
      <c r="S844" s="99"/>
      <c r="T844" s="99"/>
      <c r="U844" s="89">
        <f t="shared" si="12"/>
        <v>0</v>
      </c>
    </row>
    <row r="845" spans="14:21" x14ac:dyDescent="0.35">
      <c r="N845" s="102"/>
      <c r="O845" s="102"/>
      <c r="Q845" s="99"/>
      <c r="R845" s="99"/>
      <c r="S845" s="99"/>
      <c r="T845" s="99"/>
      <c r="U845" s="89">
        <f t="shared" si="12"/>
        <v>0</v>
      </c>
    </row>
    <row r="846" spans="14:21" x14ac:dyDescent="0.35">
      <c r="N846" s="102"/>
      <c r="O846" s="102"/>
      <c r="Q846" s="99"/>
      <c r="R846" s="99"/>
      <c r="S846" s="99"/>
      <c r="T846" s="99"/>
      <c r="U846" s="89">
        <f t="shared" ref="U846:U909" si="13">DATEDIF(E846,K846,"Y")</f>
        <v>0</v>
      </c>
    </row>
    <row r="847" spans="14:21" x14ac:dyDescent="0.35">
      <c r="N847" s="102"/>
      <c r="O847" s="102"/>
      <c r="Q847" s="99"/>
      <c r="R847" s="99"/>
      <c r="S847" s="99"/>
      <c r="T847" s="99"/>
      <c r="U847" s="89">
        <f t="shared" si="13"/>
        <v>0</v>
      </c>
    </row>
    <row r="848" spans="14:21" x14ac:dyDescent="0.35">
      <c r="N848" s="102"/>
      <c r="O848" s="102"/>
      <c r="Q848" s="99"/>
      <c r="R848" s="99"/>
      <c r="S848" s="99"/>
      <c r="T848" s="99"/>
      <c r="U848" s="89">
        <f t="shared" si="13"/>
        <v>0</v>
      </c>
    </row>
    <row r="849" spans="14:21" x14ac:dyDescent="0.35">
      <c r="N849" s="102"/>
      <c r="O849" s="102"/>
      <c r="Q849" s="99"/>
      <c r="R849" s="99"/>
      <c r="S849" s="99"/>
      <c r="T849" s="99"/>
      <c r="U849" s="89">
        <f t="shared" si="13"/>
        <v>0</v>
      </c>
    </row>
    <row r="850" spans="14:21" x14ac:dyDescent="0.35">
      <c r="N850" s="102"/>
      <c r="O850" s="102"/>
      <c r="Q850" s="99"/>
      <c r="R850" s="99"/>
      <c r="S850" s="99"/>
      <c r="T850" s="99"/>
      <c r="U850" s="89">
        <f t="shared" si="13"/>
        <v>0</v>
      </c>
    </row>
    <row r="851" spans="14:21" x14ac:dyDescent="0.35">
      <c r="N851" s="102"/>
      <c r="O851" s="102"/>
      <c r="Q851" s="99"/>
      <c r="R851" s="99"/>
      <c r="S851" s="99"/>
      <c r="T851" s="99"/>
      <c r="U851" s="89">
        <f t="shared" si="13"/>
        <v>0</v>
      </c>
    </row>
    <row r="852" spans="14:21" x14ac:dyDescent="0.35">
      <c r="N852" s="102"/>
      <c r="O852" s="102"/>
      <c r="Q852" s="99"/>
      <c r="R852" s="99"/>
      <c r="S852" s="99"/>
      <c r="T852" s="99"/>
      <c r="U852" s="89">
        <f t="shared" si="13"/>
        <v>0</v>
      </c>
    </row>
    <row r="853" spans="14:21" x14ac:dyDescent="0.35">
      <c r="N853" s="102"/>
      <c r="O853" s="102"/>
      <c r="Q853" s="99"/>
      <c r="R853" s="99"/>
      <c r="S853" s="99"/>
      <c r="T853" s="99"/>
      <c r="U853" s="89">
        <f t="shared" si="13"/>
        <v>0</v>
      </c>
    </row>
    <row r="854" spans="14:21" x14ac:dyDescent="0.35">
      <c r="N854" s="102"/>
      <c r="O854" s="102"/>
      <c r="Q854" s="99"/>
      <c r="R854" s="99"/>
      <c r="S854" s="99"/>
      <c r="T854" s="99"/>
      <c r="U854" s="89">
        <f t="shared" si="13"/>
        <v>0</v>
      </c>
    </row>
    <row r="855" spans="14:21" x14ac:dyDescent="0.35">
      <c r="N855" s="102"/>
      <c r="O855" s="102"/>
      <c r="Q855" s="99"/>
      <c r="R855" s="99"/>
      <c r="S855" s="99"/>
      <c r="T855" s="99"/>
      <c r="U855" s="89">
        <f t="shared" si="13"/>
        <v>0</v>
      </c>
    </row>
    <row r="856" spans="14:21" x14ac:dyDescent="0.35">
      <c r="N856" s="102"/>
      <c r="O856" s="102"/>
      <c r="Q856" s="99"/>
      <c r="R856" s="99"/>
      <c r="S856" s="99"/>
      <c r="T856" s="99"/>
      <c r="U856" s="89">
        <f t="shared" si="13"/>
        <v>0</v>
      </c>
    </row>
    <row r="857" spans="14:21" x14ac:dyDescent="0.35">
      <c r="N857" s="102"/>
      <c r="O857" s="102"/>
      <c r="Q857" s="99"/>
      <c r="R857" s="99"/>
      <c r="S857" s="99"/>
      <c r="T857" s="99"/>
      <c r="U857" s="89">
        <f t="shared" si="13"/>
        <v>0</v>
      </c>
    </row>
    <row r="858" spans="14:21" x14ac:dyDescent="0.35">
      <c r="N858" s="102"/>
      <c r="O858" s="102"/>
      <c r="Q858" s="99"/>
      <c r="R858" s="99"/>
      <c r="S858" s="99"/>
      <c r="T858" s="99"/>
      <c r="U858" s="89">
        <f t="shared" si="13"/>
        <v>0</v>
      </c>
    </row>
    <row r="859" spans="14:21" x14ac:dyDescent="0.35">
      <c r="N859" s="102"/>
      <c r="O859" s="102"/>
      <c r="Q859" s="99"/>
      <c r="R859" s="99"/>
      <c r="S859" s="99"/>
      <c r="T859" s="99"/>
      <c r="U859" s="89">
        <f t="shared" si="13"/>
        <v>0</v>
      </c>
    </row>
    <row r="860" spans="14:21" x14ac:dyDescent="0.35">
      <c r="N860" s="102"/>
      <c r="O860" s="102"/>
      <c r="Q860" s="99"/>
      <c r="R860" s="99"/>
      <c r="S860" s="99"/>
      <c r="T860" s="99"/>
      <c r="U860" s="89">
        <f t="shared" si="13"/>
        <v>0</v>
      </c>
    </row>
    <row r="861" spans="14:21" x14ac:dyDescent="0.35">
      <c r="N861" s="102"/>
      <c r="O861" s="102"/>
      <c r="Q861" s="99"/>
      <c r="R861" s="99"/>
      <c r="S861" s="99"/>
      <c r="T861" s="99"/>
      <c r="U861" s="89">
        <f t="shared" si="13"/>
        <v>0</v>
      </c>
    </row>
    <row r="862" spans="14:21" x14ac:dyDescent="0.35">
      <c r="N862" s="102"/>
      <c r="O862" s="102"/>
      <c r="Q862" s="99"/>
      <c r="R862" s="99"/>
      <c r="S862" s="99"/>
      <c r="T862" s="99"/>
      <c r="U862" s="89">
        <f t="shared" si="13"/>
        <v>0</v>
      </c>
    </row>
    <row r="863" spans="14:21" x14ac:dyDescent="0.35">
      <c r="N863" s="102"/>
      <c r="O863" s="102"/>
      <c r="Q863" s="99"/>
      <c r="R863" s="99"/>
      <c r="S863" s="99"/>
      <c r="T863" s="99"/>
      <c r="U863" s="89">
        <f t="shared" si="13"/>
        <v>0</v>
      </c>
    </row>
    <row r="864" spans="14:21" x14ac:dyDescent="0.35">
      <c r="N864" s="102"/>
      <c r="O864" s="102"/>
      <c r="Q864" s="99"/>
      <c r="R864" s="99"/>
      <c r="S864" s="99"/>
      <c r="T864" s="99"/>
      <c r="U864" s="89">
        <f t="shared" si="13"/>
        <v>0</v>
      </c>
    </row>
    <row r="865" spans="14:21" x14ac:dyDescent="0.35">
      <c r="N865" s="102"/>
      <c r="O865" s="102"/>
      <c r="Q865" s="99"/>
      <c r="R865" s="99"/>
      <c r="S865" s="99"/>
      <c r="T865" s="99"/>
      <c r="U865" s="89">
        <f t="shared" si="13"/>
        <v>0</v>
      </c>
    </row>
    <row r="866" spans="14:21" x14ac:dyDescent="0.35">
      <c r="N866" s="102"/>
      <c r="O866" s="102"/>
      <c r="Q866" s="99"/>
      <c r="R866" s="99"/>
      <c r="S866" s="99"/>
      <c r="T866" s="99"/>
      <c r="U866" s="89">
        <f t="shared" si="13"/>
        <v>0</v>
      </c>
    </row>
    <row r="867" spans="14:21" x14ac:dyDescent="0.35">
      <c r="N867" s="102"/>
      <c r="O867" s="102"/>
      <c r="Q867" s="99"/>
      <c r="R867" s="99"/>
      <c r="S867" s="99"/>
      <c r="T867" s="99"/>
      <c r="U867" s="89">
        <f t="shared" si="13"/>
        <v>0</v>
      </c>
    </row>
    <row r="868" spans="14:21" x14ac:dyDescent="0.35">
      <c r="N868" s="102"/>
      <c r="O868" s="102"/>
      <c r="Q868" s="99"/>
      <c r="R868" s="99"/>
      <c r="S868" s="99"/>
      <c r="T868" s="99"/>
      <c r="U868" s="89">
        <f t="shared" si="13"/>
        <v>0</v>
      </c>
    </row>
    <row r="869" spans="14:21" x14ac:dyDescent="0.35">
      <c r="N869" s="102"/>
      <c r="O869" s="102"/>
      <c r="Q869" s="99"/>
      <c r="R869" s="99"/>
      <c r="S869" s="99"/>
      <c r="T869" s="99"/>
      <c r="U869" s="89">
        <f t="shared" si="13"/>
        <v>0</v>
      </c>
    </row>
    <row r="870" spans="14:21" x14ac:dyDescent="0.35">
      <c r="N870" s="102"/>
      <c r="O870" s="102"/>
      <c r="Q870" s="99"/>
      <c r="R870" s="99"/>
      <c r="S870" s="99"/>
      <c r="T870" s="99"/>
      <c r="U870" s="89">
        <f t="shared" si="13"/>
        <v>0</v>
      </c>
    </row>
    <row r="871" spans="14:21" x14ac:dyDescent="0.35">
      <c r="N871" s="102"/>
      <c r="O871" s="102"/>
      <c r="Q871" s="99"/>
      <c r="R871" s="99"/>
      <c r="S871" s="99"/>
      <c r="T871" s="99"/>
      <c r="U871" s="89">
        <f t="shared" si="13"/>
        <v>0</v>
      </c>
    </row>
    <row r="872" spans="14:21" x14ac:dyDescent="0.35">
      <c r="N872" s="102"/>
      <c r="O872" s="102"/>
      <c r="Q872" s="99"/>
      <c r="R872" s="99"/>
      <c r="S872" s="99"/>
      <c r="T872" s="99"/>
      <c r="U872" s="89">
        <f t="shared" si="13"/>
        <v>0</v>
      </c>
    </row>
    <row r="873" spans="14:21" x14ac:dyDescent="0.35">
      <c r="N873" s="102"/>
      <c r="O873" s="102"/>
      <c r="Q873" s="99"/>
      <c r="R873" s="99"/>
      <c r="S873" s="99"/>
      <c r="T873" s="99"/>
      <c r="U873" s="89">
        <f t="shared" si="13"/>
        <v>0</v>
      </c>
    </row>
    <row r="874" spans="14:21" x14ac:dyDescent="0.35">
      <c r="N874" s="102"/>
      <c r="O874" s="102"/>
      <c r="Q874" s="99"/>
      <c r="R874" s="99"/>
      <c r="S874" s="99"/>
      <c r="T874" s="99"/>
      <c r="U874" s="89">
        <f t="shared" si="13"/>
        <v>0</v>
      </c>
    </row>
    <row r="875" spans="14:21" x14ac:dyDescent="0.35">
      <c r="N875" s="102"/>
      <c r="O875" s="102"/>
      <c r="Q875" s="99"/>
      <c r="R875" s="99"/>
      <c r="S875" s="99"/>
      <c r="T875" s="99"/>
      <c r="U875" s="89">
        <f t="shared" si="13"/>
        <v>0</v>
      </c>
    </row>
    <row r="876" spans="14:21" x14ac:dyDescent="0.35">
      <c r="N876" s="102"/>
      <c r="O876" s="102"/>
      <c r="Q876" s="99"/>
      <c r="R876" s="99"/>
      <c r="S876" s="99"/>
      <c r="T876" s="99"/>
      <c r="U876" s="89">
        <f t="shared" si="13"/>
        <v>0</v>
      </c>
    </row>
    <row r="877" spans="14:21" x14ac:dyDescent="0.35">
      <c r="N877" s="102"/>
      <c r="O877" s="102"/>
      <c r="Q877" s="99"/>
      <c r="R877" s="99"/>
      <c r="S877" s="99"/>
      <c r="T877" s="99"/>
      <c r="U877" s="89">
        <f t="shared" si="13"/>
        <v>0</v>
      </c>
    </row>
    <row r="878" spans="14:21" x14ac:dyDescent="0.35">
      <c r="N878" s="102"/>
      <c r="O878" s="102"/>
      <c r="Q878" s="99"/>
      <c r="R878" s="99"/>
      <c r="S878" s="99"/>
      <c r="T878" s="99"/>
      <c r="U878" s="89">
        <f t="shared" si="13"/>
        <v>0</v>
      </c>
    </row>
    <row r="879" spans="14:21" x14ac:dyDescent="0.35">
      <c r="N879" s="102"/>
      <c r="O879" s="102"/>
      <c r="Q879" s="99"/>
      <c r="R879" s="99"/>
      <c r="S879" s="99"/>
      <c r="T879" s="99"/>
      <c r="U879" s="89">
        <f t="shared" si="13"/>
        <v>0</v>
      </c>
    </row>
    <row r="880" spans="14:21" x14ac:dyDescent="0.35">
      <c r="N880" s="102"/>
      <c r="O880" s="102"/>
      <c r="Q880" s="99"/>
      <c r="R880" s="99"/>
      <c r="S880" s="99"/>
      <c r="T880" s="99"/>
      <c r="U880" s="89">
        <f t="shared" si="13"/>
        <v>0</v>
      </c>
    </row>
    <row r="881" spans="14:21" x14ac:dyDescent="0.35">
      <c r="N881" s="102"/>
      <c r="O881" s="102"/>
      <c r="Q881" s="99"/>
      <c r="R881" s="99"/>
      <c r="S881" s="99"/>
      <c r="T881" s="99"/>
      <c r="U881" s="89">
        <f t="shared" si="13"/>
        <v>0</v>
      </c>
    </row>
    <row r="882" spans="14:21" x14ac:dyDescent="0.35">
      <c r="N882" s="102"/>
      <c r="O882" s="102"/>
      <c r="Q882" s="99"/>
      <c r="R882" s="99"/>
      <c r="S882" s="99"/>
      <c r="T882" s="99"/>
      <c r="U882" s="89">
        <f t="shared" si="13"/>
        <v>0</v>
      </c>
    </row>
    <row r="883" spans="14:21" x14ac:dyDescent="0.35">
      <c r="N883" s="102"/>
      <c r="O883" s="102"/>
      <c r="Q883" s="99"/>
      <c r="R883" s="99"/>
      <c r="S883" s="99"/>
      <c r="T883" s="99"/>
      <c r="U883" s="89">
        <f t="shared" si="13"/>
        <v>0</v>
      </c>
    </row>
    <row r="884" spans="14:21" x14ac:dyDescent="0.35">
      <c r="N884" s="102"/>
      <c r="O884" s="102"/>
      <c r="Q884" s="99"/>
      <c r="R884" s="99"/>
      <c r="S884" s="99"/>
      <c r="T884" s="99"/>
      <c r="U884" s="89">
        <f t="shared" si="13"/>
        <v>0</v>
      </c>
    </row>
    <row r="885" spans="14:21" x14ac:dyDescent="0.35">
      <c r="N885" s="102"/>
      <c r="O885" s="102"/>
      <c r="Q885" s="99"/>
      <c r="R885" s="99"/>
      <c r="S885" s="99"/>
      <c r="T885" s="99"/>
      <c r="U885" s="89">
        <f t="shared" si="13"/>
        <v>0</v>
      </c>
    </row>
    <row r="886" spans="14:21" x14ac:dyDescent="0.35">
      <c r="N886" s="102"/>
      <c r="O886" s="102"/>
      <c r="Q886" s="99"/>
      <c r="R886" s="99"/>
      <c r="S886" s="99"/>
      <c r="T886" s="99"/>
      <c r="U886" s="89">
        <f t="shared" si="13"/>
        <v>0</v>
      </c>
    </row>
    <row r="887" spans="14:21" x14ac:dyDescent="0.35">
      <c r="N887" s="102"/>
      <c r="O887" s="102"/>
      <c r="Q887" s="99"/>
      <c r="R887" s="99"/>
      <c r="S887" s="99"/>
      <c r="T887" s="99"/>
      <c r="U887" s="89">
        <f t="shared" si="13"/>
        <v>0</v>
      </c>
    </row>
    <row r="888" spans="14:21" x14ac:dyDescent="0.35">
      <c r="N888" s="102"/>
      <c r="O888" s="102"/>
      <c r="Q888" s="99"/>
      <c r="R888" s="99"/>
      <c r="S888" s="99"/>
      <c r="T888" s="99"/>
      <c r="U888" s="89">
        <f t="shared" si="13"/>
        <v>0</v>
      </c>
    </row>
    <row r="889" spans="14:21" x14ac:dyDescent="0.35">
      <c r="N889" s="102"/>
      <c r="O889" s="102"/>
      <c r="Q889" s="99"/>
      <c r="R889" s="99"/>
      <c r="S889" s="99"/>
      <c r="T889" s="99"/>
      <c r="U889" s="89">
        <f t="shared" si="13"/>
        <v>0</v>
      </c>
    </row>
    <row r="890" spans="14:21" x14ac:dyDescent="0.35">
      <c r="N890" s="102"/>
      <c r="O890" s="102"/>
      <c r="Q890" s="99"/>
      <c r="R890" s="99"/>
      <c r="S890" s="99"/>
      <c r="T890" s="99"/>
      <c r="U890" s="89">
        <f t="shared" si="13"/>
        <v>0</v>
      </c>
    </row>
    <row r="891" spans="14:21" x14ac:dyDescent="0.35">
      <c r="N891" s="102"/>
      <c r="O891" s="102"/>
      <c r="Q891" s="99"/>
      <c r="R891" s="99"/>
      <c r="S891" s="99"/>
      <c r="T891" s="99"/>
      <c r="U891" s="89">
        <f t="shared" si="13"/>
        <v>0</v>
      </c>
    </row>
    <row r="892" spans="14:21" x14ac:dyDescent="0.35">
      <c r="N892" s="102"/>
      <c r="O892" s="102"/>
      <c r="Q892" s="99"/>
      <c r="R892" s="99"/>
      <c r="S892" s="99"/>
      <c r="T892" s="99"/>
      <c r="U892" s="89">
        <f t="shared" si="13"/>
        <v>0</v>
      </c>
    </row>
    <row r="893" spans="14:21" x14ac:dyDescent="0.35">
      <c r="N893" s="102"/>
      <c r="O893" s="102"/>
      <c r="Q893" s="99"/>
      <c r="R893" s="99"/>
      <c r="S893" s="99"/>
      <c r="T893" s="99"/>
      <c r="U893" s="89">
        <f t="shared" si="13"/>
        <v>0</v>
      </c>
    </row>
    <row r="894" spans="14:21" x14ac:dyDescent="0.35">
      <c r="N894" s="102"/>
      <c r="O894" s="102"/>
      <c r="Q894" s="99"/>
      <c r="R894" s="99"/>
      <c r="S894" s="99"/>
      <c r="T894" s="99"/>
      <c r="U894" s="89">
        <f t="shared" si="13"/>
        <v>0</v>
      </c>
    </row>
    <row r="895" spans="14:21" x14ac:dyDescent="0.35">
      <c r="N895" s="102"/>
      <c r="O895" s="102"/>
      <c r="Q895" s="99"/>
      <c r="R895" s="99"/>
      <c r="S895" s="99"/>
      <c r="T895" s="99"/>
      <c r="U895" s="89">
        <f t="shared" si="13"/>
        <v>0</v>
      </c>
    </row>
    <row r="896" spans="14:21" x14ac:dyDescent="0.35">
      <c r="N896" s="102"/>
      <c r="O896" s="102"/>
      <c r="Q896" s="99"/>
      <c r="R896" s="99"/>
      <c r="S896" s="99"/>
      <c r="T896" s="99"/>
      <c r="U896" s="89">
        <f t="shared" si="13"/>
        <v>0</v>
      </c>
    </row>
    <row r="897" spans="14:21" x14ac:dyDescent="0.35">
      <c r="N897" s="102"/>
      <c r="O897" s="102"/>
      <c r="Q897" s="99"/>
      <c r="R897" s="99"/>
      <c r="S897" s="99"/>
      <c r="T897" s="99"/>
      <c r="U897" s="89">
        <f t="shared" si="13"/>
        <v>0</v>
      </c>
    </row>
    <row r="898" spans="14:21" x14ac:dyDescent="0.35">
      <c r="N898" s="102"/>
      <c r="O898" s="102"/>
      <c r="Q898" s="99"/>
      <c r="R898" s="99"/>
      <c r="S898" s="99"/>
      <c r="T898" s="99"/>
      <c r="U898" s="89">
        <f t="shared" si="13"/>
        <v>0</v>
      </c>
    </row>
    <row r="899" spans="14:21" x14ac:dyDescent="0.35">
      <c r="N899" s="102"/>
      <c r="O899" s="102"/>
      <c r="Q899" s="99"/>
      <c r="R899" s="99"/>
      <c r="S899" s="99"/>
      <c r="T899" s="99"/>
      <c r="U899" s="89">
        <f t="shared" si="13"/>
        <v>0</v>
      </c>
    </row>
    <row r="900" spans="14:21" x14ac:dyDescent="0.35">
      <c r="N900" s="102"/>
      <c r="O900" s="102"/>
      <c r="Q900" s="99"/>
      <c r="R900" s="99"/>
      <c r="S900" s="99"/>
      <c r="T900" s="99"/>
      <c r="U900" s="89">
        <f t="shared" si="13"/>
        <v>0</v>
      </c>
    </row>
    <row r="901" spans="14:21" x14ac:dyDescent="0.35">
      <c r="N901" s="102"/>
      <c r="O901" s="102"/>
      <c r="Q901" s="99"/>
      <c r="R901" s="99"/>
      <c r="S901" s="99"/>
      <c r="T901" s="99"/>
      <c r="U901" s="89">
        <f t="shared" si="13"/>
        <v>0</v>
      </c>
    </row>
    <row r="902" spans="14:21" x14ac:dyDescent="0.35">
      <c r="N902" s="102"/>
      <c r="O902" s="102"/>
      <c r="Q902" s="99"/>
      <c r="R902" s="99"/>
      <c r="S902" s="99"/>
      <c r="T902" s="99"/>
      <c r="U902" s="89">
        <f t="shared" si="13"/>
        <v>0</v>
      </c>
    </row>
    <row r="903" spans="14:21" x14ac:dyDescent="0.35">
      <c r="N903" s="102"/>
      <c r="O903" s="102"/>
      <c r="Q903" s="99"/>
      <c r="R903" s="99"/>
      <c r="S903" s="99"/>
      <c r="T903" s="99"/>
      <c r="U903" s="89">
        <f t="shared" si="13"/>
        <v>0</v>
      </c>
    </row>
    <row r="904" spans="14:21" x14ac:dyDescent="0.35">
      <c r="N904" s="102"/>
      <c r="O904" s="102"/>
      <c r="Q904" s="99"/>
      <c r="R904" s="99"/>
      <c r="S904" s="99"/>
      <c r="T904" s="99"/>
      <c r="U904" s="89">
        <f t="shared" si="13"/>
        <v>0</v>
      </c>
    </row>
    <row r="905" spans="14:21" x14ac:dyDescent="0.35">
      <c r="N905" s="102"/>
      <c r="O905" s="102"/>
      <c r="Q905" s="99"/>
      <c r="R905" s="99"/>
      <c r="S905" s="99"/>
      <c r="T905" s="99"/>
      <c r="U905" s="89">
        <f t="shared" si="13"/>
        <v>0</v>
      </c>
    </row>
    <row r="906" spans="14:21" x14ac:dyDescent="0.35">
      <c r="N906" s="102"/>
      <c r="O906" s="102"/>
      <c r="Q906" s="99"/>
      <c r="R906" s="99"/>
      <c r="S906" s="99"/>
      <c r="T906" s="99"/>
      <c r="U906" s="89">
        <f t="shared" si="13"/>
        <v>0</v>
      </c>
    </row>
    <row r="907" spans="14:21" x14ac:dyDescent="0.35">
      <c r="N907" s="102"/>
      <c r="O907" s="102"/>
      <c r="Q907" s="99"/>
      <c r="R907" s="99"/>
      <c r="S907" s="99"/>
      <c r="T907" s="99"/>
      <c r="U907" s="89">
        <f t="shared" si="13"/>
        <v>0</v>
      </c>
    </row>
    <row r="908" spans="14:21" x14ac:dyDescent="0.35">
      <c r="N908" s="102"/>
      <c r="O908" s="102"/>
      <c r="Q908" s="99"/>
      <c r="R908" s="99"/>
      <c r="S908" s="99"/>
      <c r="T908" s="99"/>
      <c r="U908" s="89">
        <f t="shared" si="13"/>
        <v>0</v>
      </c>
    </row>
    <row r="909" spans="14:21" x14ac:dyDescent="0.35">
      <c r="N909" s="102"/>
      <c r="O909" s="102"/>
      <c r="Q909" s="99"/>
      <c r="R909" s="99"/>
      <c r="S909" s="99"/>
      <c r="T909" s="99"/>
      <c r="U909" s="89">
        <f t="shared" si="13"/>
        <v>0</v>
      </c>
    </row>
    <row r="910" spans="14:21" x14ac:dyDescent="0.35">
      <c r="N910" s="102"/>
      <c r="O910" s="102"/>
      <c r="Q910" s="99"/>
      <c r="R910" s="99"/>
      <c r="S910" s="99"/>
      <c r="T910" s="99"/>
      <c r="U910" s="89">
        <f t="shared" ref="U910:U973" si="14">DATEDIF(E910,K910,"Y")</f>
        <v>0</v>
      </c>
    </row>
    <row r="911" spans="14:21" x14ac:dyDescent="0.35">
      <c r="N911" s="102"/>
      <c r="O911" s="102"/>
      <c r="Q911" s="99"/>
      <c r="R911" s="99"/>
      <c r="S911" s="99"/>
      <c r="T911" s="99"/>
      <c r="U911" s="89">
        <f t="shared" si="14"/>
        <v>0</v>
      </c>
    </row>
    <row r="912" spans="14:21" x14ac:dyDescent="0.35">
      <c r="N912" s="102"/>
      <c r="O912" s="102"/>
      <c r="Q912" s="99"/>
      <c r="R912" s="99"/>
      <c r="S912" s="99"/>
      <c r="T912" s="99"/>
      <c r="U912" s="89">
        <f t="shared" si="14"/>
        <v>0</v>
      </c>
    </row>
    <row r="913" spans="14:21" x14ac:dyDescent="0.35">
      <c r="N913" s="102"/>
      <c r="O913" s="102"/>
      <c r="Q913" s="99"/>
      <c r="R913" s="99"/>
      <c r="S913" s="99"/>
      <c r="T913" s="99"/>
      <c r="U913" s="89">
        <f t="shared" si="14"/>
        <v>0</v>
      </c>
    </row>
    <row r="914" spans="14:21" x14ac:dyDescent="0.35">
      <c r="N914" s="102"/>
      <c r="O914" s="102"/>
      <c r="Q914" s="99"/>
      <c r="R914" s="99"/>
      <c r="S914" s="99"/>
      <c r="T914" s="99"/>
      <c r="U914" s="89">
        <f t="shared" si="14"/>
        <v>0</v>
      </c>
    </row>
    <row r="915" spans="14:21" x14ac:dyDescent="0.35">
      <c r="N915" s="102"/>
      <c r="O915" s="102"/>
      <c r="Q915" s="99"/>
      <c r="R915" s="99"/>
      <c r="S915" s="99"/>
      <c r="T915" s="99"/>
      <c r="U915" s="89">
        <f t="shared" si="14"/>
        <v>0</v>
      </c>
    </row>
    <row r="916" spans="14:21" x14ac:dyDescent="0.35">
      <c r="N916" s="102"/>
      <c r="O916" s="102"/>
      <c r="Q916" s="99"/>
      <c r="R916" s="99"/>
      <c r="S916" s="99"/>
      <c r="T916" s="99"/>
      <c r="U916" s="89">
        <f t="shared" si="14"/>
        <v>0</v>
      </c>
    </row>
    <row r="917" spans="14:21" x14ac:dyDescent="0.35">
      <c r="N917" s="102"/>
      <c r="O917" s="102"/>
      <c r="Q917" s="99"/>
      <c r="R917" s="99"/>
      <c r="S917" s="99"/>
      <c r="T917" s="99"/>
      <c r="U917" s="89">
        <f t="shared" si="14"/>
        <v>0</v>
      </c>
    </row>
    <row r="918" spans="14:21" x14ac:dyDescent="0.35">
      <c r="N918" s="102"/>
      <c r="O918" s="102"/>
      <c r="Q918" s="99"/>
      <c r="R918" s="99"/>
      <c r="S918" s="99"/>
      <c r="T918" s="99"/>
      <c r="U918" s="89">
        <f t="shared" si="14"/>
        <v>0</v>
      </c>
    </row>
    <row r="919" spans="14:21" x14ac:dyDescent="0.35">
      <c r="N919" s="102"/>
      <c r="O919" s="102"/>
      <c r="Q919" s="99"/>
      <c r="R919" s="99"/>
      <c r="S919" s="99"/>
      <c r="T919" s="99"/>
      <c r="U919" s="89">
        <f t="shared" si="14"/>
        <v>0</v>
      </c>
    </row>
    <row r="920" spans="14:21" x14ac:dyDescent="0.35">
      <c r="N920" s="102"/>
      <c r="O920" s="102"/>
      <c r="Q920" s="99"/>
      <c r="R920" s="99"/>
      <c r="S920" s="99"/>
      <c r="T920" s="99"/>
      <c r="U920" s="89">
        <f t="shared" si="14"/>
        <v>0</v>
      </c>
    </row>
    <row r="921" spans="14:21" x14ac:dyDescent="0.35">
      <c r="N921" s="102"/>
      <c r="O921" s="102"/>
      <c r="Q921" s="99"/>
      <c r="R921" s="99"/>
      <c r="S921" s="99"/>
      <c r="T921" s="99"/>
      <c r="U921" s="89">
        <f t="shared" si="14"/>
        <v>0</v>
      </c>
    </row>
    <row r="922" spans="14:21" x14ac:dyDescent="0.35">
      <c r="N922" s="102"/>
      <c r="O922" s="102"/>
      <c r="Q922" s="99"/>
      <c r="R922" s="99"/>
      <c r="S922" s="99"/>
      <c r="T922" s="99"/>
      <c r="U922" s="89">
        <f t="shared" si="14"/>
        <v>0</v>
      </c>
    </row>
    <row r="923" spans="14:21" x14ac:dyDescent="0.35">
      <c r="N923" s="102"/>
      <c r="O923" s="102"/>
      <c r="Q923" s="99"/>
      <c r="R923" s="99"/>
      <c r="S923" s="99"/>
      <c r="T923" s="99"/>
      <c r="U923" s="89">
        <f t="shared" si="14"/>
        <v>0</v>
      </c>
    </row>
    <row r="924" spans="14:21" x14ac:dyDescent="0.35">
      <c r="N924" s="102"/>
      <c r="O924" s="102"/>
      <c r="Q924" s="99"/>
      <c r="R924" s="99"/>
      <c r="S924" s="99"/>
      <c r="T924" s="99"/>
      <c r="U924" s="89">
        <f t="shared" si="14"/>
        <v>0</v>
      </c>
    </row>
    <row r="925" spans="14:21" x14ac:dyDescent="0.35">
      <c r="N925" s="102"/>
      <c r="O925" s="102"/>
      <c r="Q925" s="99"/>
      <c r="R925" s="99"/>
      <c r="S925" s="99"/>
      <c r="T925" s="99"/>
      <c r="U925" s="89">
        <f t="shared" si="14"/>
        <v>0</v>
      </c>
    </row>
    <row r="926" spans="14:21" x14ac:dyDescent="0.35">
      <c r="N926" s="102"/>
      <c r="O926" s="102"/>
      <c r="Q926" s="99"/>
      <c r="R926" s="99"/>
      <c r="S926" s="99"/>
      <c r="T926" s="99"/>
      <c r="U926" s="89">
        <f t="shared" si="14"/>
        <v>0</v>
      </c>
    </row>
    <row r="927" spans="14:21" x14ac:dyDescent="0.35">
      <c r="N927" s="102"/>
      <c r="O927" s="102"/>
      <c r="Q927" s="99"/>
      <c r="R927" s="99"/>
      <c r="S927" s="99"/>
      <c r="T927" s="99"/>
      <c r="U927" s="89">
        <f t="shared" si="14"/>
        <v>0</v>
      </c>
    </row>
    <row r="928" spans="14:21" x14ac:dyDescent="0.35">
      <c r="N928" s="102"/>
      <c r="O928" s="102"/>
      <c r="Q928" s="99"/>
      <c r="R928" s="99"/>
      <c r="S928" s="99"/>
      <c r="T928" s="99"/>
      <c r="U928" s="89">
        <f t="shared" si="14"/>
        <v>0</v>
      </c>
    </row>
    <row r="929" spans="14:21" x14ac:dyDescent="0.35">
      <c r="N929" s="102"/>
      <c r="O929" s="102"/>
      <c r="Q929" s="99"/>
      <c r="R929" s="99"/>
      <c r="S929" s="99"/>
      <c r="T929" s="99"/>
      <c r="U929" s="89">
        <f t="shared" si="14"/>
        <v>0</v>
      </c>
    </row>
    <row r="930" spans="14:21" x14ac:dyDescent="0.35">
      <c r="N930" s="102"/>
      <c r="O930" s="102"/>
      <c r="Q930" s="99"/>
      <c r="R930" s="99"/>
      <c r="S930" s="99"/>
      <c r="T930" s="99"/>
      <c r="U930" s="89">
        <f t="shared" si="14"/>
        <v>0</v>
      </c>
    </row>
    <row r="931" spans="14:21" x14ac:dyDescent="0.35">
      <c r="N931" s="102"/>
      <c r="O931" s="102"/>
      <c r="Q931" s="99"/>
      <c r="R931" s="99"/>
      <c r="S931" s="99"/>
      <c r="T931" s="99"/>
      <c r="U931" s="89">
        <f t="shared" si="14"/>
        <v>0</v>
      </c>
    </row>
    <row r="932" spans="14:21" x14ac:dyDescent="0.35">
      <c r="N932" s="102"/>
      <c r="O932" s="102"/>
      <c r="Q932" s="99"/>
      <c r="R932" s="99"/>
      <c r="S932" s="99"/>
      <c r="T932" s="99"/>
      <c r="U932" s="89">
        <f t="shared" si="14"/>
        <v>0</v>
      </c>
    </row>
    <row r="933" spans="14:21" x14ac:dyDescent="0.35">
      <c r="N933" s="102"/>
      <c r="O933" s="102"/>
      <c r="Q933" s="99"/>
      <c r="R933" s="99"/>
      <c r="S933" s="99"/>
      <c r="T933" s="99"/>
      <c r="U933" s="89">
        <f t="shared" si="14"/>
        <v>0</v>
      </c>
    </row>
    <row r="934" spans="14:21" x14ac:dyDescent="0.35">
      <c r="N934" s="102"/>
      <c r="O934" s="102"/>
      <c r="Q934" s="99"/>
      <c r="R934" s="99"/>
      <c r="S934" s="99"/>
      <c r="T934" s="99"/>
      <c r="U934" s="89">
        <f t="shared" si="14"/>
        <v>0</v>
      </c>
    </row>
    <row r="935" spans="14:21" x14ac:dyDescent="0.35">
      <c r="N935" s="102"/>
      <c r="O935" s="102"/>
      <c r="Q935" s="99"/>
      <c r="R935" s="99"/>
      <c r="S935" s="99"/>
      <c r="T935" s="99"/>
      <c r="U935" s="89">
        <f t="shared" si="14"/>
        <v>0</v>
      </c>
    </row>
    <row r="936" spans="14:21" x14ac:dyDescent="0.35">
      <c r="N936" s="102"/>
      <c r="O936" s="102"/>
      <c r="Q936" s="99"/>
      <c r="R936" s="99"/>
      <c r="S936" s="99"/>
      <c r="T936" s="99"/>
      <c r="U936" s="89">
        <f t="shared" si="14"/>
        <v>0</v>
      </c>
    </row>
    <row r="937" spans="14:21" x14ac:dyDescent="0.35">
      <c r="N937" s="102"/>
      <c r="O937" s="102"/>
      <c r="Q937" s="99"/>
      <c r="R937" s="99"/>
      <c r="S937" s="99"/>
      <c r="T937" s="99"/>
      <c r="U937" s="89">
        <f t="shared" si="14"/>
        <v>0</v>
      </c>
    </row>
    <row r="938" spans="14:21" x14ac:dyDescent="0.35">
      <c r="N938" s="102"/>
      <c r="O938" s="102"/>
      <c r="Q938" s="99"/>
      <c r="R938" s="99"/>
      <c r="S938" s="99"/>
      <c r="T938" s="99"/>
      <c r="U938" s="89">
        <f t="shared" si="14"/>
        <v>0</v>
      </c>
    </row>
    <row r="939" spans="14:21" x14ac:dyDescent="0.35">
      <c r="N939" s="102"/>
      <c r="O939" s="102"/>
      <c r="Q939" s="99"/>
      <c r="R939" s="99"/>
      <c r="S939" s="99"/>
      <c r="T939" s="99"/>
      <c r="U939" s="89">
        <f t="shared" si="14"/>
        <v>0</v>
      </c>
    </row>
    <row r="940" spans="14:21" x14ac:dyDescent="0.35">
      <c r="N940" s="102"/>
      <c r="O940" s="102"/>
      <c r="Q940" s="99"/>
      <c r="R940" s="99"/>
      <c r="S940" s="99"/>
      <c r="T940" s="99"/>
      <c r="U940" s="89">
        <f t="shared" si="14"/>
        <v>0</v>
      </c>
    </row>
    <row r="941" spans="14:21" x14ac:dyDescent="0.35">
      <c r="N941" s="102"/>
      <c r="O941" s="102"/>
      <c r="Q941" s="99"/>
      <c r="R941" s="99"/>
      <c r="S941" s="99"/>
      <c r="T941" s="99"/>
      <c r="U941" s="89">
        <f t="shared" si="14"/>
        <v>0</v>
      </c>
    </row>
    <row r="942" spans="14:21" x14ac:dyDescent="0.35">
      <c r="N942" s="102"/>
      <c r="O942" s="102"/>
      <c r="Q942" s="99"/>
      <c r="R942" s="99"/>
      <c r="S942" s="99"/>
      <c r="T942" s="99"/>
      <c r="U942" s="89">
        <f t="shared" si="14"/>
        <v>0</v>
      </c>
    </row>
    <row r="943" spans="14:21" x14ac:dyDescent="0.35">
      <c r="N943" s="102"/>
      <c r="O943" s="102"/>
      <c r="Q943" s="99"/>
      <c r="R943" s="99"/>
      <c r="S943" s="99"/>
      <c r="T943" s="99"/>
      <c r="U943" s="89">
        <f t="shared" si="14"/>
        <v>0</v>
      </c>
    </row>
    <row r="944" spans="14:21" x14ac:dyDescent="0.35">
      <c r="N944" s="102"/>
      <c r="O944" s="102"/>
      <c r="Q944" s="99"/>
      <c r="R944" s="99"/>
      <c r="S944" s="99"/>
      <c r="T944" s="99"/>
      <c r="U944" s="89">
        <f t="shared" si="14"/>
        <v>0</v>
      </c>
    </row>
    <row r="945" spans="14:21" x14ac:dyDescent="0.35">
      <c r="N945" s="102"/>
      <c r="O945" s="102"/>
      <c r="Q945" s="99"/>
      <c r="R945" s="99"/>
      <c r="S945" s="99"/>
      <c r="T945" s="99"/>
      <c r="U945" s="89">
        <f t="shared" si="14"/>
        <v>0</v>
      </c>
    </row>
    <row r="946" spans="14:21" x14ac:dyDescent="0.35">
      <c r="N946" s="102"/>
      <c r="O946" s="102"/>
      <c r="Q946" s="99"/>
      <c r="R946" s="99"/>
      <c r="S946" s="99"/>
      <c r="T946" s="99"/>
      <c r="U946" s="89">
        <f t="shared" si="14"/>
        <v>0</v>
      </c>
    </row>
    <row r="947" spans="14:21" x14ac:dyDescent="0.35">
      <c r="N947" s="102"/>
      <c r="O947" s="102"/>
      <c r="Q947" s="99"/>
      <c r="R947" s="99"/>
      <c r="S947" s="99"/>
      <c r="T947" s="99"/>
      <c r="U947" s="89">
        <f t="shared" si="14"/>
        <v>0</v>
      </c>
    </row>
    <row r="948" spans="14:21" x14ac:dyDescent="0.35">
      <c r="N948" s="102"/>
      <c r="O948" s="102"/>
      <c r="Q948" s="99"/>
      <c r="R948" s="99"/>
      <c r="S948" s="99"/>
      <c r="T948" s="99"/>
      <c r="U948" s="89">
        <f t="shared" si="14"/>
        <v>0</v>
      </c>
    </row>
    <row r="949" spans="14:21" x14ac:dyDescent="0.35">
      <c r="N949" s="102"/>
      <c r="O949" s="102"/>
      <c r="Q949" s="99"/>
      <c r="R949" s="99"/>
      <c r="S949" s="99"/>
      <c r="T949" s="99"/>
      <c r="U949" s="89">
        <f t="shared" si="14"/>
        <v>0</v>
      </c>
    </row>
    <row r="950" spans="14:21" x14ac:dyDescent="0.35">
      <c r="N950" s="102"/>
      <c r="O950" s="102"/>
      <c r="Q950" s="99"/>
      <c r="R950" s="99"/>
      <c r="S950" s="99"/>
      <c r="T950" s="99"/>
      <c r="U950" s="89">
        <f t="shared" si="14"/>
        <v>0</v>
      </c>
    </row>
    <row r="951" spans="14:21" x14ac:dyDescent="0.35">
      <c r="N951" s="102"/>
      <c r="O951" s="102"/>
      <c r="Q951" s="99"/>
      <c r="R951" s="99"/>
      <c r="S951" s="99"/>
      <c r="T951" s="99"/>
      <c r="U951" s="89">
        <f t="shared" si="14"/>
        <v>0</v>
      </c>
    </row>
    <row r="952" spans="14:21" x14ac:dyDescent="0.35">
      <c r="N952" s="102"/>
      <c r="O952" s="102"/>
      <c r="Q952" s="99"/>
      <c r="R952" s="99"/>
      <c r="S952" s="99"/>
      <c r="T952" s="99"/>
      <c r="U952" s="89">
        <f t="shared" si="14"/>
        <v>0</v>
      </c>
    </row>
    <row r="953" spans="14:21" x14ac:dyDescent="0.35">
      <c r="N953" s="102"/>
      <c r="O953" s="102"/>
      <c r="Q953" s="99"/>
      <c r="R953" s="99"/>
      <c r="S953" s="99"/>
      <c r="T953" s="99"/>
      <c r="U953" s="89">
        <f t="shared" si="14"/>
        <v>0</v>
      </c>
    </row>
    <row r="954" spans="14:21" x14ac:dyDescent="0.35">
      <c r="N954" s="102"/>
      <c r="O954" s="102"/>
      <c r="Q954" s="99"/>
      <c r="R954" s="99"/>
      <c r="S954" s="99"/>
      <c r="T954" s="99"/>
      <c r="U954" s="89">
        <f t="shared" si="14"/>
        <v>0</v>
      </c>
    </row>
    <row r="955" spans="14:21" x14ac:dyDescent="0.35">
      <c r="N955" s="102"/>
      <c r="O955" s="102"/>
      <c r="Q955" s="99"/>
      <c r="R955" s="99"/>
      <c r="S955" s="99"/>
      <c r="T955" s="99"/>
      <c r="U955" s="89">
        <f t="shared" si="14"/>
        <v>0</v>
      </c>
    </row>
    <row r="956" spans="14:21" x14ac:dyDescent="0.35">
      <c r="N956" s="102"/>
      <c r="O956" s="102"/>
      <c r="Q956" s="99"/>
      <c r="R956" s="99"/>
      <c r="S956" s="99"/>
      <c r="T956" s="99"/>
      <c r="U956" s="89">
        <f t="shared" si="14"/>
        <v>0</v>
      </c>
    </row>
    <row r="957" spans="14:21" x14ac:dyDescent="0.35">
      <c r="N957" s="102"/>
      <c r="O957" s="102"/>
      <c r="Q957" s="99"/>
      <c r="R957" s="99"/>
      <c r="S957" s="99"/>
      <c r="T957" s="99"/>
      <c r="U957" s="89">
        <f t="shared" si="14"/>
        <v>0</v>
      </c>
    </row>
    <row r="958" spans="14:21" x14ac:dyDescent="0.35">
      <c r="N958" s="102"/>
      <c r="O958" s="102"/>
      <c r="Q958" s="99"/>
      <c r="R958" s="99"/>
      <c r="S958" s="99"/>
      <c r="T958" s="99"/>
      <c r="U958" s="89">
        <f t="shared" si="14"/>
        <v>0</v>
      </c>
    </row>
    <row r="959" spans="14:21" x14ac:dyDescent="0.35">
      <c r="N959" s="102"/>
      <c r="O959" s="102"/>
      <c r="Q959" s="99"/>
      <c r="R959" s="99"/>
      <c r="S959" s="99"/>
      <c r="T959" s="99"/>
      <c r="U959" s="89">
        <f t="shared" si="14"/>
        <v>0</v>
      </c>
    </row>
    <row r="960" spans="14:21" x14ac:dyDescent="0.35">
      <c r="N960" s="102"/>
      <c r="O960" s="102"/>
      <c r="Q960" s="99"/>
      <c r="R960" s="99"/>
      <c r="S960" s="99"/>
      <c r="T960" s="99"/>
      <c r="U960" s="89">
        <f t="shared" si="14"/>
        <v>0</v>
      </c>
    </row>
    <row r="961" spans="14:21" x14ac:dyDescent="0.35">
      <c r="N961" s="102"/>
      <c r="O961" s="102"/>
      <c r="Q961" s="99"/>
      <c r="R961" s="99"/>
      <c r="S961" s="99"/>
      <c r="T961" s="99"/>
      <c r="U961" s="89">
        <f t="shared" si="14"/>
        <v>0</v>
      </c>
    </row>
    <row r="962" spans="14:21" x14ac:dyDescent="0.35">
      <c r="N962" s="102"/>
      <c r="O962" s="102"/>
      <c r="Q962" s="99"/>
      <c r="R962" s="99"/>
      <c r="S962" s="99"/>
      <c r="T962" s="99"/>
      <c r="U962" s="89">
        <f t="shared" si="14"/>
        <v>0</v>
      </c>
    </row>
    <row r="963" spans="14:21" x14ac:dyDescent="0.35">
      <c r="N963" s="102"/>
      <c r="O963" s="102"/>
      <c r="Q963" s="99"/>
      <c r="R963" s="99"/>
      <c r="S963" s="99"/>
      <c r="T963" s="99"/>
      <c r="U963" s="89">
        <f t="shared" si="14"/>
        <v>0</v>
      </c>
    </row>
    <row r="964" spans="14:21" x14ac:dyDescent="0.35">
      <c r="N964" s="102"/>
      <c r="O964" s="102"/>
      <c r="Q964" s="99"/>
      <c r="R964" s="99"/>
      <c r="S964" s="99"/>
      <c r="T964" s="99"/>
      <c r="U964" s="89">
        <f t="shared" si="14"/>
        <v>0</v>
      </c>
    </row>
    <row r="965" spans="14:21" x14ac:dyDescent="0.35">
      <c r="N965" s="102"/>
      <c r="O965" s="102"/>
      <c r="Q965" s="99"/>
      <c r="R965" s="99"/>
      <c r="S965" s="99"/>
      <c r="T965" s="99"/>
      <c r="U965" s="89">
        <f t="shared" si="14"/>
        <v>0</v>
      </c>
    </row>
    <row r="966" spans="14:21" x14ac:dyDescent="0.35">
      <c r="N966" s="102"/>
      <c r="O966" s="102"/>
      <c r="Q966" s="99"/>
      <c r="R966" s="99"/>
      <c r="S966" s="99"/>
      <c r="T966" s="99"/>
      <c r="U966" s="89">
        <f t="shared" si="14"/>
        <v>0</v>
      </c>
    </row>
    <row r="967" spans="14:21" x14ac:dyDescent="0.35">
      <c r="N967" s="102"/>
      <c r="O967" s="102"/>
      <c r="Q967" s="99"/>
      <c r="R967" s="99"/>
      <c r="S967" s="99"/>
      <c r="T967" s="99"/>
      <c r="U967" s="89">
        <f t="shared" si="14"/>
        <v>0</v>
      </c>
    </row>
    <row r="968" spans="14:21" x14ac:dyDescent="0.35">
      <c r="N968" s="102"/>
      <c r="O968" s="102"/>
      <c r="Q968" s="99"/>
      <c r="R968" s="99"/>
      <c r="S968" s="99"/>
      <c r="T968" s="99"/>
      <c r="U968" s="89">
        <f t="shared" si="14"/>
        <v>0</v>
      </c>
    </row>
    <row r="969" spans="14:21" x14ac:dyDescent="0.35">
      <c r="N969" s="102"/>
      <c r="O969" s="102"/>
      <c r="Q969" s="99"/>
      <c r="R969" s="99"/>
      <c r="S969" s="99"/>
      <c r="T969" s="99"/>
      <c r="U969" s="89">
        <f t="shared" si="14"/>
        <v>0</v>
      </c>
    </row>
    <row r="970" spans="14:21" x14ac:dyDescent="0.35">
      <c r="N970" s="102"/>
      <c r="O970" s="102"/>
      <c r="Q970" s="99"/>
      <c r="R970" s="99"/>
      <c r="S970" s="99"/>
      <c r="T970" s="99"/>
      <c r="U970" s="89">
        <f t="shared" si="14"/>
        <v>0</v>
      </c>
    </row>
    <row r="971" spans="14:21" x14ac:dyDescent="0.35">
      <c r="N971" s="102"/>
      <c r="O971" s="102"/>
      <c r="Q971" s="99"/>
      <c r="R971" s="99"/>
      <c r="S971" s="99"/>
      <c r="T971" s="99"/>
      <c r="U971" s="89">
        <f t="shared" si="14"/>
        <v>0</v>
      </c>
    </row>
    <row r="972" spans="14:21" x14ac:dyDescent="0.35">
      <c r="N972" s="102"/>
      <c r="O972" s="102"/>
      <c r="Q972" s="99"/>
      <c r="R972" s="99"/>
      <c r="S972" s="99"/>
      <c r="T972" s="99"/>
      <c r="U972" s="89">
        <f t="shared" si="14"/>
        <v>0</v>
      </c>
    </row>
    <row r="973" spans="14:21" x14ac:dyDescent="0.35">
      <c r="N973" s="102"/>
      <c r="O973" s="102"/>
      <c r="Q973" s="99"/>
      <c r="R973" s="99"/>
      <c r="S973" s="99"/>
      <c r="T973" s="99"/>
      <c r="U973" s="89">
        <f t="shared" si="14"/>
        <v>0</v>
      </c>
    </row>
    <row r="974" spans="14:21" x14ac:dyDescent="0.35">
      <c r="N974" s="102"/>
      <c r="O974" s="102"/>
      <c r="Q974" s="99"/>
      <c r="R974" s="99"/>
      <c r="S974" s="99"/>
      <c r="T974" s="99"/>
      <c r="U974" s="89">
        <f t="shared" ref="U974:U1013" si="15">DATEDIF(E974,K974,"Y")</f>
        <v>0</v>
      </c>
    </row>
    <row r="975" spans="14:21" x14ac:dyDescent="0.35">
      <c r="N975" s="102"/>
      <c r="O975" s="102"/>
      <c r="Q975" s="99"/>
      <c r="R975" s="99"/>
      <c r="S975" s="99"/>
      <c r="T975" s="99"/>
      <c r="U975" s="89">
        <f t="shared" si="15"/>
        <v>0</v>
      </c>
    </row>
    <row r="976" spans="14:21" x14ac:dyDescent="0.35">
      <c r="N976" s="102"/>
      <c r="O976" s="102"/>
      <c r="Q976" s="99"/>
      <c r="R976" s="99"/>
      <c r="S976" s="99"/>
      <c r="T976" s="99"/>
      <c r="U976" s="89">
        <f t="shared" si="15"/>
        <v>0</v>
      </c>
    </row>
    <row r="977" spans="14:21" x14ac:dyDescent="0.35">
      <c r="N977" s="102"/>
      <c r="O977" s="102"/>
      <c r="Q977" s="99"/>
      <c r="R977" s="99"/>
      <c r="S977" s="99"/>
      <c r="T977" s="99"/>
      <c r="U977" s="89">
        <f t="shared" si="15"/>
        <v>0</v>
      </c>
    </row>
    <row r="978" spans="14:21" x14ac:dyDescent="0.35">
      <c r="N978" s="102"/>
      <c r="O978" s="102"/>
      <c r="Q978" s="99"/>
      <c r="R978" s="99"/>
      <c r="S978" s="99"/>
      <c r="T978" s="99"/>
      <c r="U978" s="89">
        <f t="shared" si="15"/>
        <v>0</v>
      </c>
    </row>
    <row r="979" spans="14:21" x14ac:dyDescent="0.35">
      <c r="N979" s="102"/>
      <c r="O979" s="102"/>
      <c r="Q979" s="99"/>
      <c r="R979" s="99"/>
      <c r="S979" s="99"/>
      <c r="T979" s="99"/>
      <c r="U979" s="89">
        <f t="shared" si="15"/>
        <v>0</v>
      </c>
    </row>
    <row r="980" spans="14:21" x14ac:dyDescent="0.35">
      <c r="N980" s="102"/>
      <c r="O980" s="102"/>
      <c r="Q980" s="99"/>
      <c r="R980" s="99"/>
      <c r="S980" s="99"/>
      <c r="T980" s="99"/>
      <c r="U980" s="89">
        <f t="shared" si="15"/>
        <v>0</v>
      </c>
    </row>
    <row r="981" spans="14:21" x14ac:dyDescent="0.35">
      <c r="N981" s="102"/>
      <c r="O981" s="102"/>
      <c r="Q981" s="99"/>
      <c r="R981" s="99"/>
      <c r="S981" s="99"/>
      <c r="T981" s="99"/>
      <c r="U981" s="89">
        <f t="shared" si="15"/>
        <v>0</v>
      </c>
    </row>
    <row r="982" spans="14:21" x14ac:dyDescent="0.35">
      <c r="N982" s="102"/>
      <c r="O982" s="102"/>
      <c r="Q982" s="99"/>
      <c r="R982" s="99"/>
      <c r="S982" s="99"/>
      <c r="T982" s="99"/>
      <c r="U982" s="89">
        <f t="shared" si="15"/>
        <v>0</v>
      </c>
    </row>
    <row r="983" spans="14:21" x14ac:dyDescent="0.35">
      <c r="N983" s="102"/>
      <c r="O983" s="102"/>
      <c r="Q983" s="99"/>
      <c r="R983" s="99"/>
      <c r="S983" s="99"/>
      <c r="T983" s="99"/>
      <c r="U983" s="89">
        <f t="shared" si="15"/>
        <v>0</v>
      </c>
    </row>
    <row r="984" spans="14:21" x14ac:dyDescent="0.35">
      <c r="N984" s="102"/>
      <c r="O984" s="102"/>
      <c r="Q984" s="99"/>
      <c r="R984" s="99"/>
      <c r="S984" s="99"/>
      <c r="T984" s="99"/>
      <c r="U984" s="89">
        <f t="shared" si="15"/>
        <v>0</v>
      </c>
    </row>
    <row r="985" spans="14:21" x14ac:dyDescent="0.35">
      <c r="N985" s="102"/>
      <c r="O985" s="102"/>
      <c r="Q985" s="99"/>
      <c r="R985" s="99"/>
      <c r="S985" s="99"/>
      <c r="T985" s="99"/>
      <c r="U985" s="89">
        <f t="shared" si="15"/>
        <v>0</v>
      </c>
    </row>
    <row r="986" spans="14:21" x14ac:dyDescent="0.35">
      <c r="N986" s="102"/>
      <c r="O986" s="102"/>
      <c r="Q986" s="99"/>
      <c r="R986" s="99"/>
      <c r="S986" s="99"/>
      <c r="T986" s="99"/>
      <c r="U986" s="89">
        <f t="shared" si="15"/>
        <v>0</v>
      </c>
    </row>
    <row r="987" spans="14:21" x14ac:dyDescent="0.35">
      <c r="N987" s="102"/>
      <c r="O987" s="102"/>
      <c r="Q987" s="99"/>
      <c r="R987" s="99"/>
      <c r="S987" s="99"/>
      <c r="T987" s="99"/>
      <c r="U987" s="89">
        <f t="shared" si="15"/>
        <v>0</v>
      </c>
    </row>
    <row r="988" spans="14:21" x14ac:dyDescent="0.35">
      <c r="N988" s="102"/>
      <c r="O988" s="102"/>
      <c r="Q988" s="99"/>
      <c r="R988" s="99"/>
      <c r="S988" s="99"/>
      <c r="T988" s="99"/>
      <c r="U988" s="89">
        <f t="shared" si="15"/>
        <v>0</v>
      </c>
    </row>
    <row r="989" spans="14:21" x14ac:dyDescent="0.35">
      <c r="N989" s="102"/>
      <c r="O989" s="102"/>
      <c r="Q989" s="99"/>
      <c r="R989" s="99"/>
      <c r="S989" s="99"/>
      <c r="T989" s="99"/>
      <c r="U989" s="89">
        <f t="shared" si="15"/>
        <v>0</v>
      </c>
    </row>
    <row r="990" spans="14:21" x14ac:dyDescent="0.35">
      <c r="N990" s="102"/>
      <c r="O990" s="102"/>
      <c r="Q990" s="99"/>
      <c r="R990" s="99"/>
      <c r="S990" s="99"/>
      <c r="T990" s="99"/>
      <c r="U990" s="89">
        <f t="shared" si="15"/>
        <v>0</v>
      </c>
    </row>
    <row r="991" spans="14:21" x14ac:dyDescent="0.35">
      <c r="N991" s="102"/>
      <c r="O991" s="102"/>
      <c r="Q991" s="99"/>
      <c r="R991" s="99"/>
      <c r="S991" s="99"/>
      <c r="T991" s="99"/>
      <c r="U991" s="89">
        <f t="shared" si="15"/>
        <v>0</v>
      </c>
    </row>
    <row r="992" spans="14:21" x14ac:dyDescent="0.35">
      <c r="N992" s="102"/>
      <c r="O992" s="102"/>
      <c r="Q992" s="99"/>
      <c r="R992" s="99"/>
      <c r="S992" s="99"/>
      <c r="T992" s="99"/>
      <c r="U992" s="89">
        <f t="shared" si="15"/>
        <v>0</v>
      </c>
    </row>
    <row r="993" spans="14:21" x14ac:dyDescent="0.35">
      <c r="N993" s="102"/>
      <c r="O993" s="102"/>
      <c r="Q993" s="99"/>
      <c r="R993" s="99"/>
      <c r="S993" s="99"/>
      <c r="T993" s="99"/>
      <c r="U993" s="89">
        <f t="shared" si="15"/>
        <v>0</v>
      </c>
    </row>
    <row r="994" spans="14:21" x14ac:dyDescent="0.35">
      <c r="N994" s="102"/>
      <c r="O994" s="102"/>
      <c r="Q994" s="99"/>
      <c r="R994" s="99"/>
      <c r="S994" s="99"/>
      <c r="T994" s="99"/>
      <c r="U994" s="89">
        <f t="shared" si="15"/>
        <v>0</v>
      </c>
    </row>
    <row r="995" spans="14:21" x14ac:dyDescent="0.35">
      <c r="N995" s="102"/>
      <c r="O995" s="102"/>
      <c r="Q995" s="99"/>
      <c r="R995" s="99"/>
      <c r="S995" s="99"/>
      <c r="T995" s="99"/>
      <c r="U995" s="89">
        <f t="shared" si="15"/>
        <v>0</v>
      </c>
    </row>
    <row r="996" spans="14:21" x14ac:dyDescent="0.35">
      <c r="N996" s="102"/>
      <c r="O996" s="102"/>
      <c r="Q996" s="99"/>
      <c r="R996" s="99"/>
      <c r="S996" s="99"/>
      <c r="T996" s="99"/>
      <c r="U996" s="89">
        <f t="shared" si="15"/>
        <v>0</v>
      </c>
    </row>
    <row r="997" spans="14:21" x14ac:dyDescent="0.35">
      <c r="N997" s="102"/>
      <c r="O997" s="102"/>
      <c r="Q997" s="99"/>
      <c r="R997" s="99"/>
      <c r="S997" s="99"/>
      <c r="T997" s="99"/>
      <c r="U997" s="89">
        <f t="shared" si="15"/>
        <v>0</v>
      </c>
    </row>
    <row r="998" spans="14:21" x14ac:dyDescent="0.35">
      <c r="N998" s="102"/>
      <c r="O998" s="102"/>
      <c r="Q998" s="99"/>
      <c r="R998" s="99"/>
      <c r="S998" s="99"/>
      <c r="T998" s="99"/>
      <c r="U998" s="89">
        <f t="shared" si="15"/>
        <v>0</v>
      </c>
    </row>
    <row r="999" spans="14:21" x14ac:dyDescent="0.35">
      <c r="N999" s="102"/>
      <c r="O999" s="102"/>
      <c r="Q999" s="99"/>
      <c r="R999" s="99"/>
      <c r="S999" s="99"/>
      <c r="T999" s="99"/>
      <c r="U999" s="89">
        <f t="shared" si="15"/>
        <v>0</v>
      </c>
    </row>
    <row r="1000" spans="14:21" x14ac:dyDescent="0.35">
      <c r="O1000" s="102"/>
      <c r="Q1000" s="99"/>
      <c r="R1000" s="99"/>
      <c r="S1000" s="99"/>
      <c r="T1000" s="99"/>
      <c r="U1000" s="89">
        <f t="shared" si="15"/>
        <v>0</v>
      </c>
    </row>
    <row r="1001" spans="14:21" x14ac:dyDescent="0.35">
      <c r="O1001" s="102"/>
      <c r="Q1001" s="99"/>
      <c r="R1001" s="99"/>
      <c r="S1001" s="99"/>
      <c r="T1001" s="99"/>
      <c r="U1001" s="89">
        <f t="shared" si="15"/>
        <v>0</v>
      </c>
    </row>
    <row r="1002" spans="14:21" x14ac:dyDescent="0.35">
      <c r="O1002" s="102"/>
      <c r="Q1002" s="99"/>
      <c r="R1002" s="99"/>
      <c r="S1002" s="99"/>
      <c r="T1002" s="99"/>
      <c r="U1002" s="89">
        <f t="shared" si="15"/>
        <v>0</v>
      </c>
    </row>
    <row r="1003" spans="14:21" x14ac:dyDescent="0.35">
      <c r="O1003" s="102"/>
      <c r="Q1003" s="99"/>
      <c r="R1003" s="99"/>
      <c r="S1003" s="99"/>
      <c r="T1003" s="99"/>
      <c r="U1003" s="89">
        <f t="shared" si="15"/>
        <v>0</v>
      </c>
    </row>
    <row r="1004" spans="14:21" x14ac:dyDescent="0.35">
      <c r="O1004" s="102"/>
      <c r="Q1004" s="99"/>
      <c r="R1004" s="99"/>
      <c r="S1004" s="99"/>
      <c r="T1004" s="99"/>
      <c r="U1004" s="89">
        <f t="shared" si="15"/>
        <v>0</v>
      </c>
    </row>
    <row r="1005" spans="14:21" x14ac:dyDescent="0.35">
      <c r="O1005" s="102"/>
      <c r="Q1005" s="99"/>
      <c r="R1005" s="99"/>
      <c r="S1005" s="99"/>
      <c r="T1005" s="99"/>
      <c r="U1005" s="89">
        <f t="shared" si="15"/>
        <v>0</v>
      </c>
    </row>
    <row r="1006" spans="14:21" x14ac:dyDescent="0.35">
      <c r="O1006" s="102"/>
      <c r="Q1006" s="99"/>
      <c r="R1006" s="99"/>
      <c r="S1006" s="99"/>
      <c r="T1006" s="99"/>
      <c r="U1006" s="89">
        <f t="shared" si="15"/>
        <v>0</v>
      </c>
    </row>
    <row r="1007" spans="14:21" x14ac:dyDescent="0.35">
      <c r="O1007" s="102"/>
      <c r="Q1007" s="99"/>
      <c r="R1007" s="99"/>
      <c r="S1007" s="99"/>
      <c r="T1007" s="99"/>
      <c r="U1007" s="89">
        <f t="shared" si="15"/>
        <v>0</v>
      </c>
    </row>
    <row r="1008" spans="14:21" x14ac:dyDescent="0.35">
      <c r="O1008" s="102"/>
      <c r="Q1008" s="99"/>
      <c r="R1008" s="99"/>
      <c r="S1008" s="99"/>
      <c r="T1008" s="99"/>
      <c r="U1008" s="89">
        <f t="shared" si="15"/>
        <v>0</v>
      </c>
    </row>
    <row r="1009" spans="15:21" x14ac:dyDescent="0.35">
      <c r="O1009" s="102"/>
      <c r="Q1009" s="99"/>
      <c r="R1009" s="99"/>
      <c r="S1009" s="99"/>
      <c r="T1009" s="99"/>
      <c r="U1009" s="89">
        <f t="shared" si="15"/>
        <v>0</v>
      </c>
    </row>
    <row r="1010" spans="15:21" x14ac:dyDescent="0.35">
      <c r="O1010" s="102"/>
      <c r="Q1010" s="99"/>
      <c r="R1010" s="99"/>
      <c r="S1010" s="99"/>
      <c r="T1010" s="99"/>
      <c r="U1010" s="89">
        <f t="shared" si="15"/>
        <v>0</v>
      </c>
    </row>
    <row r="1011" spans="15:21" x14ac:dyDescent="0.35">
      <c r="O1011" s="102"/>
      <c r="Q1011" s="99"/>
      <c r="R1011" s="99"/>
      <c r="S1011" s="99"/>
      <c r="T1011" s="99"/>
      <c r="U1011" s="89">
        <f t="shared" si="15"/>
        <v>0</v>
      </c>
    </row>
    <row r="1012" spans="15:21" x14ac:dyDescent="0.35">
      <c r="O1012" s="102"/>
      <c r="Q1012" s="99"/>
      <c r="R1012" s="99"/>
      <c r="S1012" s="99"/>
      <c r="T1012" s="99"/>
      <c r="U1012" s="89">
        <f t="shared" si="15"/>
        <v>0</v>
      </c>
    </row>
    <row r="1013" spans="15:21" x14ac:dyDescent="0.35">
      <c r="O1013" s="102"/>
      <c r="Q1013" s="99"/>
      <c r="R1013" s="99"/>
      <c r="S1013" s="99"/>
      <c r="T1013" s="99"/>
      <c r="U1013" s="89">
        <f t="shared" si="15"/>
        <v>0</v>
      </c>
    </row>
    <row r="1014" spans="15:21" x14ac:dyDescent="0.35">
      <c r="O1014" s="102"/>
      <c r="Q1014" s="99"/>
      <c r="R1014" s="99"/>
      <c r="S1014" s="99"/>
      <c r="T1014" s="99"/>
    </row>
    <row r="1015" spans="15:21" x14ac:dyDescent="0.35">
      <c r="O1015" s="102"/>
      <c r="Q1015" s="99"/>
      <c r="R1015" s="99"/>
      <c r="S1015" s="99"/>
      <c r="T1015" s="99"/>
    </row>
    <row r="1016" spans="15:21" x14ac:dyDescent="0.35">
      <c r="O1016" s="102"/>
      <c r="Q1016" s="99"/>
      <c r="R1016" s="99"/>
      <c r="S1016" s="99"/>
      <c r="T1016" s="99"/>
    </row>
    <row r="1017" spans="15:21" x14ac:dyDescent="0.35">
      <c r="O1017" s="102"/>
      <c r="Q1017" s="99"/>
      <c r="R1017" s="99"/>
      <c r="S1017" s="99"/>
      <c r="T1017" s="99"/>
    </row>
    <row r="1018" spans="15:21" x14ac:dyDescent="0.35">
      <c r="O1018" s="102"/>
      <c r="Q1018" s="99"/>
      <c r="R1018" s="99"/>
      <c r="S1018" s="99"/>
      <c r="T1018" s="99"/>
    </row>
    <row r="1019" spans="15:21" x14ac:dyDescent="0.35">
      <c r="O1019" s="102"/>
      <c r="Q1019" s="99"/>
      <c r="R1019" s="99"/>
      <c r="S1019" s="99"/>
      <c r="T1019" s="99"/>
    </row>
    <row r="1020" spans="15:21" x14ac:dyDescent="0.35">
      <c r="O1020" s="102"/>
      <c r="Q1020" s="99"/>
      <c r="R1020" s="99"/>
      <c r="S1020" s="99"/>
      <c r="T1020" s="99"/>
    </row>
    <row r="1021" spans="15:21" x14ac:dyDescent="0.35">
      <c r="O1021" s="102"/>
      <c r="Q1021" s="99"/>
      <c r="R1021" s="99"/>
      <c r="S1021" s="99"/>
      <c r="T1021" s="99"/>
    </row>
    <row r="1022" spans="15:21" x14ac:dyDescent="0.35">
      <c r="O1022" s="102"/>
      <c r="Q1022" s="99"/>
      <c r="R1022" s="99"/>
      <c r="S1022" s="99"/>
      <c r="T1022" s="99"/>
    </row>
    <row r="1023" spans="15:21" x14ac:dyDescent="0.35">
      <c r="O1023" s="102"/>
      <c r="Q1023" s="99"/>
      <c r="R1023" s="99"/>
      <c r="S1023" s="99"/>
      <c r="T1023" s="99"/>
    </row>
    <row r="1024" spans="15:21" x14ac:dyDescent="0.35">
      <c r="O1024" s="102"/>
      <c r="Q1024" s="99"/>
      <c r="R1024" s="99"/>
      <c r="S1024" s="99"/>
      <c r="T1024" s="99"/>
    </row>
    <row r="1025" spans="15:20" x14ac:dyDescent="0.35">
      <c r="O1025" s="102"/>
      <c r="Q1025" s="99"/>
      <c r="R1025" s="99"/>
      <c r="S1025" s="99"/>
      <c r="T1025" s="99"/>
    </row>
    <row r="1026" spans="15:20" x14ac:dyDescent="0.35">
      <c r="O1026" s="102"/>
      <c r="Q1026" s="99"/>
      <c r="R1026" s="99"/>
      <c r="S1026" s="99"/>
      <c r="T1026" s="99"/>
    </row>
    <row r="1027" spans="15:20" x14ac:dyDescent="0.35">
      <c r="O1027" s="102"/>
      <c r="Q1027" s="99"/>
      <c r="R1027" s="99"/>
      <c r="S1027" s="99"/>
      <c r="T1027" s="99"/>
    </row>
    <row r="1028" spans="15:20" x14ac:dyDescent="0.35">
      <c r="O1028" s="102"/>
      <c r="Q1028" s="99"/>
      <c r="R1028" s="99"/>
      <c r="S1028" s="99"/>
      <c r="T1028" s="99"/>
    </row>
    <row r="1029" spans="15:20" x14ac:dyDescent="0.35">
      <c r="O1029" s="102"/>
      <c r="Q1029" s="99"/>
      <c r="R1029" s="99"/>
      <c r="S1029" s="99"/>
      <c r="T1029" s="99"/>
    </row>
    <row r="1030" spans="15:20" x14ac:dyDescent="0.35">
      <c r="O1030" s="102"/>
      <c r="Q1030" s="99"/>
      <c r="R1030" s="99"/>
      <c r="S1030" s="99"/>
      <c r="T1030" s="99"/>
    </row>
    <row r="1031" spans="15:20" x14ac:dyDescent="0.35">
      <c r="O1031" s="102"/>
      <c r="Q1031" s="99"/>
      <c r="R1031" s="99"/>
      <c r="S1031" s="99"/>
      <c r="T1031" s="99"/>
    </row>
    <row r="1032" spans="15:20" x14ac:dyDescent="0.35">
      <c r="O1032" s="102"/>
      <c r="Q1032" s="99"/>
      <c r="R1032" s="99"/>
      <c r="S1032" s="99"/>
      <c r="T1032" s="99"/>
    </row>
    <row r="1033" spans="15:20" x14ac:dyDescent="0.35">
      <c r="O1033" s="102"/>
      <c r="Q1033" s="99"/>
      <c r="R1033" s="99"/>
      <c r="S1033" s="99"/>
      <c r="T1033" s="99"/>
    </row>
    <row r="1034" spans="15:20" x14ac:dyDescent="0.35">
      <c r="O1034" s="102"/>
      <c r="Q1034" s="99"/>
      <c r="R1034" s="99"/>
      <c r="S1034" s="99"/>
      <c r="T1034" s="99"/>
    </row>
    <row r="1035" spans="15:20" x14ac:dyDescent="0.35">
      <c r="O1035" s="102"/>
      <c r="Q1035" s="99"/>
      <c r="R1035" s="99"/>
      <c r="S1035" s="99"/>
      <c r="T1035" s="99"/>
    </row>
    <row r="1036" spans="15:20" x14ac:dyDescent="0.35">
      <c r="O1036" s="102"/>
      <c r="Q1036" s="99"/>
      <c r="R1036" s="99"/>
      <c r="S1036" s="99"/>
      <c r="T1036" s="99"/>
    </row>
    <row r="1037" spans="15:20" x14ac:dyDescent="0.35">
      <c r="O1037" s="102"/>
      <c r="Q1037" s="99"/>
      <c r="R1037" s="99"/>
      <c r="S1037" s="99"/>
      <c r="T1037" s="99"/>
    </row>
    <row r="1038" spans="15:20" x14ac:dyDescent="0.35">
      <c r="O1038" s="102"/>
      <c r="Q1038" s="99"/>
      <c r="R1038" s="99"/>
      <c r="S1038" s="99"/>
      <c r="T1038" s="99"/>
    </row>
    <row r="1039" spans="15:20" x14ac:dyDescent="0.35">
      <c r="O1039" s="102"/>
      <c r="Q1039" s="99"/>
      <c r="R1039" s="99"/>
      <c r="S1039" s="99"/>
      <c r="T1039" s="99"/>
    </row>
    <row r="1040" spans="15:20" x14ac:dyDescent="0.35">
      <c r="O1040" s="102"/>
      <c r="Q1040" s="99"/>
      <c r="R1040" s="99"/>
      <c r="S1040" s="99"/>
      <c r="T1040" s="99"/>
    </row>
    <row r="1041" spans="15:20" x14ac:dyDescent="0.35">
      <c r="O1041" s="102"/>
      <c r="Q1041" s="99"/>
      <c r="R1041" s="99"/>
      <c r="S1041" s="99"/>
      <c r="T1041" s="99"/>
    </row>
    <row r="1042" spans="15:20" x14ac:dyDescent="0.35">
      <c r="O1042" s="102"/>
      <c r="Q1042" s="99"/>
      <c r="R1042" s="99"/>
      <c r="S1042" s="99"/>
      <c r="T1042" s="99"/>
    </row>
    <row r="1043" spans="15:20" x14ac:dyDescent="0.35">
      <c r="O1043" s="102"/>
      <c r="Q1043" s="99"/>
      <c r="R1043" s="99"/>
      <c r="S1043" s="99"/>
      <c r="T1043" s="99"/>
    </row>
    <row r="1044" spans="15:20" x14ac:dyDescent="0.35">
      <c r="O1044" s="102"/>
      <c r="Q1044" s="99"/>
      <c r="R1044" s="99"/>
      <c r="S1044" s="99"/>
      <c r="T1044" s="99"/>
    </row>
    <row r="1045" spans="15:20" x14ac:dyDescent="0.35">
      <c r="O1045" s="102"/>
      <c r="Q1045" s="99"/>
      <c r="R1045" s="99"/>
      <c r="S1045" s="99"/>
      <c r="T1045" s="99"/>
    </row>
    <row r="1046" spans="15:20" x14ac:dyDescent="0.35">
      <c r="O1046" s="102"/>
      <c r="Q1046" s="99"/>
      <c r="R1046" s="99"/>
      <c r="S1046" s="99"/>
      <c r="T1046" s="99"/>
    </row>
    <row r="1047" spans="15:20" x14ac:dyDescent="0.35">
      <c r="O1047" s="102"/>
      <c r="Q1047" s="99"/>
      <c r="R1047" s="99"/>
      <c r="S1047" s="99"/>
      <c r="T1047" s="99"/>
    </row>
    <row r="1048" spans="15:20" x14ac:dyDescent="0.35">
      <c r="O1048" s="102"/>
      <c r="Q1048" s="99"/>
      <c r="R1048" s="99"/>
      <c r="S1048" s="99"/>
      <c r="T1048" s="99"/>
    </row>
    <row r="1049" spans="15:20" x14ac:dyDescent="0.35">
      <c r="O1049" s="102"/>
      <c r="Q1049" s="99"/>
      <c r="R1049" s="99"/>
      <c r="S1049" s="99"/>
      <c r="T1049" s="99"/>
    </row>
    <row r="1050" spans="15:20" x14ac:dyDescent="0.35">
      <c r="O1050" s="102"/>
      <c r="Q1050" s="99"/>
      <c r="R1050" s="99"/>
      <c r="S1050" s="99"/>
      <c r="T1050" s="99"/>
    </row>
    <row r="1051" spans="15:20" x14ac:dyDescent="0.35">
      <c r="O1051" s="102"/>
      <c r="Q1051" s="99"/>
      <c r="R1051" s="99"/>
      <c r="S1051" s="99"/>
      <c r="T1051" s="99"/>
    </row>
    <row r="1052" spans="15:20" x14ac:dyDescent="0.35">
      <c r="O1052" s="102"/>
      <c r="Q1052" s="99"/>
      <c r="R1052" s="99"/>
      <c r="S1052" s="99"/>
      <c r="T1052" s="99"/>
    </row>
    <row r="1053" spans="15:20" x14ac:dyDescent="0.35">
      <c r="O1053" s="102"/>
      <c r="Q1053" s="99"/>
      <c r="R1053" s="99"/>
      <c r="S1053" s="99"/>
      <c r="T1053" s="99"/>
    </row>
    <row r="1054" spans="15:20" x14ac:dyDescent="0.35">
      <c r="O1054" s="102"/>
      <c r="Q1054" s="99"/>
      <c r="R1054" s="99"/>
      <c r="S1054" s="99"/>
      <c r="T1054" s="99"/>
    </row>
    <row r="1055" spans="15:20" x14ac:dyDescent="0.35">
      <c r="O1055" s="102"/>
      <c r="Q1055" s="99"/>
      <c r="R1055" s="99"/>
      <c r="S1055" s="99"/>
      <c r="T1055" s="99"/>
    </row>
    <row r="1056" spans="15:20" x14ac:dyDescent="0.35">
      <c r="O1056" s="102"/>
      <c r="Q1056" s="99"/>
      <c r="R1056" s="99"/>
      <c r="S1056" s="99"/>
      <c r="T1056" s="99"/>
    </row>
    <row r="1057" spans="15:20" x14ac:dyDescent="0.35">
      <c r="O1057" s="102"/>
      <c r="Q1057" s="99"/>
      <c r="R1057" s="99"/>
      <c r="S1057" s="99"/>
      <c r="T1057" s="99"/>
    </row>
    <row r="1058" spans="15:20" x14ac:dyDescent="0.35">
      <c r="O1058" s="102"/>
      <c r="Q1058" s="99"/>
      <c r="R1058" s="99"/>
      <c r="S1058" s="99"/>
      <c r="T1058" s="99"/>
    </row>
    <row r="1059" spans="15:20" x14ac:dyDescent="0.35">
      <c r="O1059" s="102"/>
      <c r="Q1059" s="99"/>
      <c r="R1059" s="99"/>
      <c r="S1059" s="99"/>
      <c r="T1059" s="99"/>
    </row>
    <row r="1060" spans="15:20" x14ac:dyDescent="0.35">
      <c r="O1060" s="102"/>
      <c r="Q1060" s="99"/>
      <c r="R1060" s="99"/>
      <c r="S1060" s="99"/>
      <c r="T1060" s="99"/>
    </row>
    <row r="1061" spans="15:20" x14ac:dyDescent="0.35">
      <c r="O1061" s="102"/>
      <c r="Q1061" s="99"/>
      <c r="R1061" s="99"/>
      <c r="S1061" s="99"/>
      <c r="T1061" s="99"/>
    </row>
    <row r="1062" spans="15:20" x14ac:dyDescent="0.35">
      <c r="O1062" s="102"/>
      <c r="Q1062" s="99"/>
      <c r="R1062" s="99"/>
      <c r="S1062" s="99"/>
      <c r="T1062" s="99"/>
    </row>
    <row r="1063" spans="15:20" x14ac:dyDescent="0.35">
      <c r="O1063" s="102"/>
      <c r="Q1063" s="99"/>
      <c r="R1063" s="99"/>
      <c r="S1063" s="99"/>
      <c r="T1063" s="99"/>
    </row>
    <row r="1064" spans="15:20" x14ac:dyDescent="0.35">
      <c r="O1064" s="102"/>
      <c r="Q1064" s="99"/>
      <c r="R1064" s="99"/>
      <c r="S1064" s="99"/>
      <c r="T1064" s="99"/>
    </row>
    <row r="1065" spans="15:20" x14ac:dyDescent="0.35">
      <c r="O1065" s="102"/>
      <c r="Q1065" s="99"/>
      <c r="R1065" s="99"/>
      <c r="S1065" s="99"/>
      <c r="T1065" s="99"/>
    </row>
    <row r="1066" spans="15:20" x14ac:dyDescent="0.35">
      <c r="O1066" s="102"/>
      <c r="Q1066" s="99"/>
      <c r="R1066" s="99"/>
      <c r="S1066" s="99"/>
      <c r="T1066" s="99"/>
    </row>
    <row r="1067" spans="15:20" x14ac:dyDescent="0.35">
      <c r="O1067" s="102"/>
      <c r="Q1067" s="99"/>
      <c r="R1067" s="99"/>
      <c r="S1067" s="99"/>
      <c r="T1067" s="99"/>
    </row>
    <row r="1068" spans="15:20" x14ac:dyDescent="0.35">
      <c r="O1068" s="102"/>
      <c r="Q1068" s="99"/>
      <c r="R1068" s="99"/>
      <c r="S1068" s="99"/>
      <c r="T1068" s="99"/>
    </row>
    <row r="1069" spans="15:20" x14ac:dyDescent="0.35">
      <c r="O1069" s="102"/>
      <c r="Q1069" s="99"/>
      <c r="R1069" s="99"/>
      <c r="S1069" s="99"/>
      <c r="T1069" s="99"/>
    </row>
    <row r="1070" spans="15:20" x14ac:dyDescent="0.35">
      <c r="O1070" s="102"/>
      <c r="Q1070" s="99"/>
      <c r="R1070" s="99"/>
      <c r="S1070" s="99"/>
      <c r="T1070" s="99"/>
    </row>
    <row r="1071" spans="15:20" x14ac:dyDescent="0.35">
      <c r="O1071" s="102"/>
      <c r="Q1071" s="99"/>
      <c r="R1071" s="99"/>
      <c r="S1071" s="99"/>
      <c r="T1071" s="99"/>
    </row>
    <row r="1072" spans="15:20" x14ac:dyDescent="0.35">
      <c r="O1072" s="102"/>
      <c r="Q1072" s="99"/>
      <c r="R1072" s="99"/>
      <c r="S1072" s="99"/>
      <c r="T1072" s="99"/>
    </row>
    <row r="1073" spans="15:20" x14ac:dyDescent="0.35">
      <c r="O1073" s="102"/>
      <c r="Q1073" s="99"/>
      <c r="R1073" s="99"/>
      <c r="S1073" s="99"/>
      <c r="T1073" s="99"/>
    </row>
    <row r="1074" spans="15:20" x14ac:dyDescent="0.35">
      <c r="O1074" s="102"/>
      <c r="Q1074" s="99"/>
      <c r="R1074" s="99"/>
      <c r="S1074" s="99"/>
      <c r="T1074" s="99"/>
    </row>
    <row r="1075" spans="15:20" x14ac:dyDescent="0.35">
      <c r="O1075" s="102"/>
      <c r="Q1075" s="99"/>
      <c r="R1075" s="99"/>
      <c r="S1075" s="99"/>
      <c r="T1075" s="99"/>
    </row>
    <row r="1076" spans="15:20" x14ac:dyDescent="0.35">
      <c r="O1076" s="102"/>
      <c r="Q1076" s="99"/>
      <c r="R1076" s="99"/>
      <c r="S1076" s="99"/>
      <c r="T1076" s="99"/>
    </row>
    <row r="1077" spans="15:20" x14ac:dyDescent="0.35">
      <c r="O1077" s="102"/>
      <c r="Q1077" s="99"/>
      <c r="R1077" s="99"/>
      <c r="S1077" s="99"/>
      <c r="T1077" s="99"/>
    </row>
    <row r="1078" spans="15:20" x14ac:dyDescent="0.35">
      <c r="O1078" s="102"/>
      <c r="Q1078" s="99"/>
      <c r="R1078" s="99"/>
      <c r="S1078" s="99"/>
      <c r="T1078" s="99"/>
    </row>
    <row r="1079" spans="15:20" x14ac:dyDescent="0.35">
      <c r="O1079" s="102"/>
      <c r="Q1079" s="99"/>
      <c r="R1079" s="99"/>
      <c r="S1079" s="99"/>
      <c r="T1079" s="99"/>
    </row>
    <row r="1080" spans="15:20" x14ac:dyDescent="0.35">
      <c r="O1080" s="102"/>
      <c r="Q1080" s="99"/>
      <c r="R1080" s="99"/>
      <c r="S1080" s="99"/>
      <c r="T1080" s="99"/>
    </row>
    <row r="1081" spans="15:20" x14ac:dyDescent="0.35">
      <c r="O1081" s="102"/>
      <c r="Q1081" s="99"/>
      <c r="R1081" s="99"/>
      <c r="S1081" s="99"/>
      <c r="T1081" s="99"/>
    </row>
    <row r="1082" spans="15:20" x14ac:dyDescent="0.35">
      <c r="O1082" s="102"/>
      <c r="Q1082" s="99"/>
      <c r="R1082" s="99"/>
      <c r="S1082" s="99"/>
      <c r="T1082" s="99"/>
    </row>
    <row r="1083" spans="15:20" x14ac:dyDescent="0.35">
      <c r="O1083" s="102"/>
      <c r="Q1083" s="99"/>
      <c r="R1083" s="99"/>
      <c r="S1083" s="99"/>
      <c r="T1083" s="99"/>
    </row>
    <row r="1084" spans="15:20" x14ac:dyDescent="0.35">
      <c r="O1084" s="102"/>
      <c r="Q1084" s="99"/>
      <c r="R1084" s="99"/>
      <c r="S1084" s="99"/>
      <c r="T1084" s="99"/>
    </row>
    <row r="1085" spans="15:20" x14ac:dyDescent="0.35">
      <c r="O1085" s="102"/>
      <c r="Q1085" s="99"/>
      <c r="R1085" s="99"/>
      <c r="S1085" s="99"/>
      <c r="T1085" s="99"/>
    </row>
    <row r="1086" spans="15:20" x14ac:dyDescent="0.35">
      <c r="O1086" s="102"/>
      <c r="Q1086" s="99"/>
      <c r="R1086" s="99"/>
      <c r="S1086" s="99"/>
      <c r="T1086" s="99"/>
    </row>
    <row r="1087" spans="15:20" x14ac:dyDescent="0.35">
      <c r="O1087" s="102"/>
      <c r="Q1087" s="99"/>
      <c r="R1087" s="99"/>
      <c r="S1087" s="99"/>
      <c r="T1087" s="99"/>
    </row>
    <row r="1088" spans="15:20" x14ac:dyDescent="0.35">
      <c r="O1088" s="102"/>
      <c r="Q1088" s="99"/>
      <c r="R1088" s="99"/>
      <c r="S1088" s="99"/>
      <c r="T1088" s="99"/>
    </row>
    <row r="1089" spans="15:20" x14ac:dyDescent="0.35">
      <c r="O1089" s="102"/>
      <c r="Q1089" s="99"/>
      <c r="R1089" s="99"/>
      <c r="S1089" s="99"/>
      <c r="T1089" s="99"/>
    </row>
    <row r="1090" spans="15:20" x14ac:dyDescent="0.35">
      <c r="O1090" s="102"/>
      <c r="Q1090" s="99"/>
      <c r="R1090" s="99"/>
      <c r="S1090" s="99"/>
      <c r="T1090" s="99"/>
    </row>
    <row r="1091" spans="15:20" x14ac:dyDescent="0.35">
      <c r="O1091" s="102"/>
      <c r="Q1091" s="99"/>
      <c r="R1091" s="99"/>
      <c r="S1091" s="99"/>
      <c r="T1091" s="99"/>
    </row>
    <row r="1092" spans="15:20" x14ac:dyDescent="0.35">
      <c r="O1092" s="102"/>
      <c r="Q1092" s="99"/>
      <c r="R1092" s="99"/>
      <c r="S1092" s="99"/>
      <c r="T1092" s="99"/>
    </row>
    <row r="1093" spans="15:20" x14ac:dyDescent="0.35">
      <c r="O1093" s="102"/>
      <c r="Q1093" s="99"/>
      <c r="R1093" s="99"/>
      <c r="S1093" s="99"/>
      <c r="T1093" s="99"/>
    </row>
    <row r="1094" spans="15:20" x14ac:dyDescent="0.35">
      <c r="O1094" s="102"/>
      <c r="Q1094" s="99"/>
      <c r="R1094" s="99"/>
      <c r="S1094" s="99"/>
      <c r="T1094" s="99"/>
    </row>
    <row r="1095" spans="15:20" x14ac:dyDescent="0.35">
      <c r="O1095" s="102"/>
      <c r="Q1095" s="99"/>
      <c r="R1095" s="99"/>
      <c r="S1095" s="99"/>
      <c r="T1095" s="99"/>
    </row>
    <row r="1096" spans="15:20" x14ac:dyDescent="0.35">
      <c r="O1096" s="102"/>
      <c r="Q1096" s="99"/>
      <c r="R1096" s="99"/>
      <c r="S1096" s="99"/>
      <c r="T1096" s="99"/>
    </row>
    <row r="1097" spans="15:20" x14ac:dyDescent="0.35">
      <c r="O1097" s="102"/>
      <c r="Q1097" s="99"/>
      <c r="R1097" s="99"/>
      <c r="S1097" s="99"/>
      <c r="T1097" s="99"/>
    </row>
    <row r="1098" spans="15:20" x14ac:dyDescent="0.35">
      <c r="O1098" s="102"/>
      <c r="Q1098" s="99"/>
      <c r="R1098" s="99"/>
      <c r="S1098" s="99"/>
      <c r="T1098" s="99"/>
    </row>
    <row r="1099" spans="15:20" x14ac:dyDescent="0.35">
      <c r="O1099" s="102"/>
      <c r="Q1099" s="99"/>
      <c r="R1099" s="99"/>
      <c r="S1099" s="99"/>
      <c r="T1099" s="99"/>
    </row>
    <row r="1100" spans="15:20" x14ac:dyDescent="0.35">
      <c r="O1100" s="102"/>
      <c r="Q1100" s="99"/>
      <c r="R1100" s="99"/>
      <c r="S1100" s="99"/>
      <c r="T1100" s="99"/>
    </row>
    <row r="1101" spans="15:20" x14ac:dyDescent="0.35">
      <c r="O1101" s="102"/>
      <c r="Q1101" s="99"/>
      <c r="R1101" s="99"/>
      <c r="S1101" s="99"/>
      <c r="T1101" s="99"/>
    </row>
    <row r="1102" spans="15:20" x14ac:dyDescent="0.35">
      <c r="Q1102" s="99"/>
      <c r="R1102" s="99"/>
      <c r="S1102" s="99"/>
      <c r="T1102" s="99"/>
    </row>
    <row r="1103" spans="15:20" x14ac:dyDescent="0.35">
      <c r="Q1103" s="99"/>
      <c r="R1103" s="99"/>
      <c r="S1103" s="99"/>
      <c r="T1103" s="99"/>
    </row>
    <row r="1104" spans="15:20" x14ac:dyDescent="0.35">
      <c r="Q1104" s="99"/>
      <c r="R1104" s="99"/>
      <c r="S1104" s="99"/>
      <c r="T1104" s="99"/>
    </row>
    <row r="1105" spans="17:20" x14ac:dyDescent="0.35">
      <c r="Q1105" s="99"/>
      <c r="R1105" s="99"/>
      <c r="S1105" s="99"/>
      <c r="T1105" s="99"/>
    </row>
    <row r="1106" spans="17:20" x14ac:dyDescent="0.35">
      <c r="Q1106" s="99"/>
      <c r="R1106" s="99"/>
      <c r="S1106" s="99"/>
      <c r="T1106" s="99"/>
    </row>
    <row r="1107" spans="17:20" x14ac:dyDescent="0.35">
      <c r="Q1107" s="99"/>
      <c r="R1107" s="99"/>
      <c r="S1107" s="99"/>
      <c r="T1107" s="99"/>
    </row>
    <row r="1108" spans="17:20" x14ac:dyDescent="0.35">
      <c r="Q1108" s="99"/>
      <c r="R1108" s="99"/>
      <c r="S1108" s="99"/>
      <c r="T1108" s="99"/>
    </row>
    <row r="1109" spans="17:20" x14ac:dyDescent="0.35">
      <c r="Q1109" s="99"/>
      <c r="R1109" s="99"/>
      <c r="S1109" s="99"/>
      <c r="T1109" s="99"/>
    </row>
    <row r="1110" spans="17:20" x14ac:dyDescent="0.35">
      <c r="Q1110" s="99"/>
      <c r="R1110" s="99"/>
      <c r="S1110" s="99"/>
      <c r="T1110" s="99"/>
    </row>
    <row r="1111" spans="17:20" x14ac:dyDescent="0.35">
      <c r="Q1111" s="99"/>
      <c r="R1111" s="99"/>
      <c r="S1111" s="99"/>
      <c r="T1111" s="99"/>
    </row>
    <row r="1112" spans="17:20" x14ac:dyDescent="0.35">
      <c r="Q1112" s="99"/>
      <c r="R1112" s="99"/>
      <c r="S1112" s="99"/>
      <c r="T1112" s="99"/>
    </row>
    <row r="1113" spans="17:20" x14ac:dyDescent="0.35">
      <c r="Q1113" s="99"/>
      <c r="R1113" s="99"/>
      <c r="S1113" s="99"/>
      <c r="T1113" s="99"/>
    </row>
    <row r="1114" spans="17:20" x14ac:dyDescent="0.35">
      <c r="Q1114" s="99"/>
      <c r="R1114" s="99"/>
      <c r="S1114" s="99"/>
      <c r="T1114" s="99"/>
    </row>
    <row r="1115" spans="17:20" x14ac:dyDescent="0.35">
      <c r="Q1115" s="99"/>
      <c r="R1115" s="99"/>
      <c r="S1115" s="99"/>
      <c r="T1115" s="99"/>
    </row>
    <row r="1116" spans="17:20" x14ac:dyDescent="0.35">
      <c r="Q1116" s="99"/>
      <c r="R1116" s="99"/>
      <c r="S1116" s="99"/>
      <c r="T1116" s="99"/>
    </row>
    <row r="1117" spans="17:20" x14ac:dyDescent="0.35">
      <c r="Q1117" s="99"/>
      <c r="R1117" s="99"/>
      <c r="S1117" s="99"/>
      <c r="T1117" s="99"/>
    </row>
    <row r="1118" spans="17:20" x14ac:dyDescent="0.35">
      <c r="Q1118" s="99"/>
      <c r="R1118" s="99"/>
      <c r="S1118" s="99"/>
      <c r="T1118" s="99"/>
    </row>
    <row r="1119" spans="17:20" x14ac:dyDescent="0.35">
      <c r="Q1119" s="99"/>
      <c r="R1119" s="99"/>
      <c r="S1119" s="99"/>
      <c r="T1119" s="99"/>
    </row>
    <row r="1120" spans="17:20" x14ac:dyDescent="0.35">
      <c r="Q1120" s="99"/>
      <c r="R1120" s="99"/>
      <c r="S1120" s="99"/>
      <c r="T1120" s="99"/>
    </row>
    <row r="1121" spans="17:20" x14ac:dyDescent="0.35">
      <c r="Q1121" s="99"/>
      <c r="R1121" s="99"/>
      <c r="S1121" s="99"/>
      <c r="T1121" s="99"/>
    </row>
    <row r="1122" spans="17:20" x14ac:dyDescent="0.35">
      <c r="Q1122" s="99"/>
      <c r="R1122" s="99"/>
      <c r="S1122" s="99"/>
      <c r="T1122" s="99"/>
    </row>
    <row r="1123" spans="17:20" x14ac:dyDescent="0.35">
      <c r="Q1123" s="99"/>
      <c r="R1123" s="99"/>
      <c r="S1123" s="99"/>
      <c r="T1123" s="99"/>
    </row>
    <row r="1124" spans="17:20" x14ac:dyDescent="0.35">
      <c r="Q1124" s="99"/>
      <c r="R1124" s="99"/>
      <c r="S1124" s="99"/>
      <c r="T1124" s="99"/>
    </row>
    <row r="1125" spans="17:20" x14ac:dyDescent="0.35">
      <c r="Q1125" s="99"/>
      <c r="R1125" s="99"/>
      <c r="S1125" s="99"/>
      <c r="T1125" s="99"/>
    </row>
    <row r="1126" spans="17:20" x14ac:dyDescent="0.35">
      <c r="Q1126" s="99"/>
      <c r="R1126" s="99"/>
      <c r="S1126" s="99"/>
      <c r="T1126" s="99"/>
    </row>
    <row r="1127" spans="17:20" x14ac:dyDescent="0.35">
      <c r="Q1127" s="99"/>
      <c r="R1127" s="99"/>
      <c r="S1127" s="99"/>
      <c r="T1127" s="99"/>
    </row>
    <row r="1128" spans="17:20" x14ac:dyDescent="0.35">
      <c r="Q1128" s="99"/>
      <c r="R1128" s="99"/>
      <c r="S1128" s="99"/>
      <c r="T1128" s="99"/>
    </row>
    <row r="1129" spans="17:20" x14ac:dyDescent="0.35">
      <c r="Q1129" s="99"/>
      <c r="R1129" s="99"/>
      <c r="S1129" s="99"/>
      <c r="T1129" s="99"/>
    </row>
    <row r="1130" spans="17:20" x14ac:dyDescent="0.35">
      <c r="Q1130" s="99"/>
      <c r="R1130" s="99"/>
      <c r="S1130" s="99"/>
      <c r="T1130" s="99"/>
    </row>
    <row r="1131" spans="17:20" x14ac:dyDescent="0.35">
      <c r="Q1131" s="99"/>
      <c r="R1131" s="99"/>
      <c r="S1131" s="99"/>
      <c r="T1131" s="99"/>
    </row>
    <row r="1132" spans="17:20" x14ac:dyDescent="0.35">
      <c r="Q1132" s="99"/>
      <c r="R1132" s="99"/>
      <c r="S1132" s="99"/>
      <c r="T1132" s="99"/>
    </row>
    <row r="1133" spans="17:20" x14ac:dyDescent="0.35">
      <c r="Q1133" s="99"/>
      <c r="R1133" s="99"/>
      <c r="S1133" s="99"/>
      <c r="T1133" s="99"/>
    </row>
    <row r="1134" spans="17:20" x14ac:dyDescent="0.35">
      <c r="Q1134" s="99"/>
      <c r="R1134" s="99"/>
      <c r="S1134" s="99"/>
      <c r="T1134" s="99"/>
    </row>
    <row r="1135" spans="17:20" x14ac:dyDescent="0.35">
      <c r="Q1135" s="99"/>
      <c r="R1135" s="99"/>
      <c r="S1135" s="99"/>
      <c r="T1135" s="99"/>
    </row>
    <row r="1136" spans="17:20" x14ac:dyDescent="0.35">
      <c r="Q1136" s="99"/>
      <c r="R1136" s="99"/>
      <c r="S1136" s="99"/>
      <c r="T1136" s="99"/>
    </row>
    <row r="1137" spans="17:20" x14ac:dyDescent="0.35">
      <c r="Q1137" s="99"/>
      <c r="R1137" s="99"/>
      <c r="S1137" s="99"/>
      <c r="T1137" s="99"/>
    </row>
    <row r="1138" spans="17:20" x14ac:dyDescent="0.35">
      <c r="Q1138" s="99"/>
      <c r="R1138" s="99"/>
      <c r="S1138" s="99"/>
      <c r="T1138" s="99"/>
    </row>
    <row r="1139" spans="17:20" x14ac:dyDescent="0.35">
      <c r="Q1139" s="99"/>
      <c r="R1139" s="99"/>
      <c r="S1139" s="99"/>
      <c r="T1139" s="99"/>
    </row>
    <row r="1140" spans="17:20" x14ac:dyDescent="0.35">
      <c r="Q1140" s="99"/>
      <c r="R1140" s="99"/>
      <c r="S1140" s="99"/>
      <c r="T1140" s="99"/>
    </row>
    <row r="1141" spans="17:20" x14ac:dyDescent="0.35">
      <c r="Q1141" s="99"/>
      <c r="R1141" s="99"/>
      <c r="S1141" s="99"/>
      <c r="T1141" s="99"/>
    </row>
    <row r="1142" spans="17:20" x14ac:dyDescent="0.35">
      <c r="Q1142" s="99"/>
      <c r="R1142" s="99"/>
      <c r="S1142" s="99"/>
      <c r="T1142" s="99"/>
    </row>
    <row r="1143" spans="17:20" x14ac:dyDescent="0.35">
      <c r="Q1143" s="99"/>
      <c r="R1143" s="99"/>
      <c r="S1143" s="99"/>
      <c r="T1143" s="99"/>
    </row>
    <row r="1144" spans="17:20" x14ac:dyDescent="0.35">
      <c r="Q1144" s="99"/>
      <c r="R1144" s="99"/>
      <c r="S1144" s="99"/>
      <c r="T1144" s="99"/>
    </row>
    <row r="1145" spans="17:20" x14ac:dyDescent="0.35">
      <c r="Q1145" s="99"/>
      <c r="R1145" s="99"/>
      <c r="S1145" s="99"/>
      <c r="T1145" s="99"/>
    </row>
    <row r="1146" spans="17:20" x14ac:dyDescent="0.35">
      <c r="Q1146" s="99"/>
      <c r="R1146" s="99"/>
      <c r="S1146" s="99"/>
      <c r="T1146" s="99"/>
    </row>
    <row r="1147" spans="17:20" x14ac:dyDescent="0.35">
      <c r="Q1147" s="99"/>
      <c r="R1147" s="99"/>
      <c r="S1147" s="99"/>
      <c r="T1147" s="99"/>
    </row>
    <row r="1148" spans="17:20" x14ac:dyDescent="0.35">
      <c r="Q1148" s="99"/>
      <c r="R1148" s="99"/>
      <c r="S1148" s="99"/>
      <c r="T1148" s="99"/>
    </row>
    <row r="1149" spans="17:20" x14ac:dyDescent="0.35">
      <c r="Q1149" s="99"/>
      <c r="R1149" s="99"/>
      <c r="S1149" s="99"/>
      <c r="T1149" s="99"/>
    </row>
    <row r="1150" spans="17:20" x14ac:dyDescent="0.35">
      <c r="Q1150" s="99"/>
      <c r="R1150" s="99"/>
      <c r="S1150" s="99"/>
      <c r="T1150" s="99"/>
    </row>
    <row r="1151" spans="17:20" x14ac:dyDescent="0.35">
      <c r="Q1151" s="99"/>
      <c r="R1151" s="99"/>
      <c r="S1151" s="99"/>
      <c r="T1151" s="99"/>
    </row>
    <row r="1152" spans="17:20" x14ac:dyDescent="0.35">
      <c r="Q1152" s="99"/>
      <c r="R1152" s="99"/>
      <c r="S1152" s="99"/>
      <c r="T1152" s="99"/>
    </row>
    <row r="1153" spans="17:20" x14ac:dyDescent="0.35">
      <c r="Q1153" s="99"/>
      <c r="R1153" s="99"/>
      <c r="S1153" s="99"/>
      <c r="T1153" s="99"/>
    </row>
    <row r="1154" spans="17:20" x14ac:dyDescent="0.35">
      <c r="Q1154" s="99"/>
      <c r="R1154" s="99"/>
      <c r="S1154" s="99"/>
      <c r="T1154" s="99"/>
    </row>
    <row r="1155" spans="17:20" x14ac:dyDescent="0.35">
      <c r="Q1155" s="99"/>
      <c r="R1155" s="99"/>
      <c r="S1155" s="99"/>
      <c r="T1155" s="99"/>
    </row>
    <row r="1156" spans="17:20" x14ac:dyDescent="0.35">
      <c r="Q1156" s="99"/>
      <c r="R1156" s="99"/>
      <c r="S1156" s="99"/>
      <c r="T1156" s="99"/>
    </row>
    <row r="1157" spans="17:20" x14ac:dyDescent="0.35">
      <c r="Q1157" s="99"/>
      <c r="R1157" s="99"/>
      <c r="S1157" s="99"/>
      <c r="T1157" s="99"/>
    </row>
    <row r="1158" spans="17:20" x14ac:dyDescent="0.35">
      <c r="Q1158" s="99"/>
      <c r="R1158" s="99"/>
      <c r="S1158" s="99"/>
      <c r="T1158" s="99"/>
    </row>
    <row r="1159" spans="17:20" x14ac:dyDescent="0.35">
      <c r="Q1159" s="99"/>
      <c r="R1159" s="99"/>
      <c r="S1159" s="99"/>
      <c r="T1159" s="99"/>
    </row>
    <row r="1160" spans="17:20" x14ac:dyDescent="0.35">
      <c r="Q1160" s="99"/>
      <c r="R1160" s="99"/>
      <c r="S1160" s="99"/>
      <c r="T1160" s="99"/>
    </row>
    <row r="1161" spans="17:20" x14ac:dyDescent="0.35">
      <c r="Q1161" s="99"/>
      <c r="R1161" s="99"/>
      <c r="S1161" s="99"/>
      <c r="T1161" s="99"/>
    </row>
    <row r="1162" spans="17:20" x14ac:dyDescent="0.35">
      <c r="Q1162" s="99"/>
      <c r="R1162" s="99"/>
      <c r="S1162" s="99"/>
      <c r="T1162" s="99"/>
    </row>
    <row r="1163" spans="17:20" x14ac:dyDescent="0.35">
      <c r="Q1163" s="99"/>
      <c r="R1163" s="99"/>
      <c r="S1163" s="99"/>
      <c r="T1163" s="99"/>
    </row>
    <row r="1164" spans="17:20" x14ac:dyDescent="0.35">
      <c r="Q1164" s="99"/>
      <c r="R1164" s="99"/>
      <c r="S1164" s="99"/>
      <c r="T1164" s="99"/>
    </row>
    <row r="1165" spans="17:20" x14ac:dyDescent="0.35">
      <c r="Q1165" s="99"/>
      <c r="R1165" s="99"/>
      <c r="S1165" s="99"/>
      <c r="T1165" s="99"/>
    </row>
    <row r="1166" spans="17:20" x14ac:dyDescent="0.35">
      <c r="Q1166" s="99"/>
      <c r="R1166" s="99"/>
      <c r="S1166" s="99"/>
      <c r="T1166" s="99"/>
    </row>
    <row r="1167" spans="17:20" x14ac:dyDescent="0.35">
      <c r="Q1167" s="99"/>
      <c r="R1167" s="99"/>
      <c r="S1167" s="99"/>
      <c r="T1167" s="99"/>
    </row>
    <row r="1168" spans="17:20" x14ac:dyDescent="0.35">
      <c r="Q1168" s="99"/>
      <c r="R1168" s="99"/>
      <c r="S1168" s="99"/>
      <c r="T1168" s="99"/>
    </row>
    <row r="1169" spans="17:20" x14ac:dyDescent="0.35">
      <c r="Q1169" s="99"/>
      <c r="R1169" s="99"/>
      <c r="S1169" s="99"/>
      <c r="T1169" s="99"/>
    </row>
    <row r="1170" spans="17:20" x14ac:dyDescent="0.35">
      <c r="Q1170" s="99"/>
      <c r="R1170" s="99"/>
      <c r="S1170" s="99"/>
      <c r="T1170" s="99"/>
    </row>
    <row r="1171" spans="17:20" x14ac:dyDescent="0.35">
      <c r="Q1171" s="99"/>
      <c r="R1171" s="99"/>
      <c r="S1171" s="99"/>
      <c r="T1171" s="99"/>
    </row>
    <row r="1172" spans="17:20" x14ac:dyDescent="0.35">
      <c r="Q1172" s="99"/>
      <c r="R1172" s="99"/>
      <c r="S1172" s="99"/>
      <c r="T1172" s="99"/>
    </row>
    <row r="1173" spans="17:20" x14ac:dyDescent="0.35">
      <c r="Q1173" s="99"/>
      <c r="R1173" s="99"/>
      <c r="S1173" s="99"/>
      <c r="T1173" s="99"/>
    </row>
    <row r="1174" spans="17:20" x14ac:dyDescent="0.35">
      <c r="Q1174" s="99"/>
      <c r="R1174" s="99"/>
      <c r="S1174" s="99"/>
      <c r="T1174" s="99"/>
    </row>
    <row r="1175" spans="17:20" x14ac:dyDescent="0.35">
      <c r="Q1175" s="99"/>
      <c r="R1175" s="99"/>
      <c r="S1175" s="99"/>
      <c r="T1175" s="99"/>
    </row>
    <row r="1176" spans="17:20" x14ac:dyDescent="0.35">
      <c r="Q1176" s="99"/>
      <c r="R1176" s="99"/>
      <c r="S1176" s="99"/>
      <c r="T1176" s="99"/>
    </row>
    <row r="1177" spans="17:20" x14ac:dyDescent="0.35">
      <c r="Q1177" s="99"/>
      <c r="R1177" s="99"/>
      <c r="S1177" s="99"/>
      <c r="T1177" s="99"/>
    </row>
    <row r="1178" spans="17:20" x14ac:dyDescent="0.35">
      <c r="Q1178" s="99"/>
      <c r="R1178" s="99"/>
      <c r="S1178" s="99"/>
      <c r="T1178" s="99"/>
    </row>
    <row r="1179" spans="17:20" x14ac:dyDescent="0.35">
      <c r="Q1179" s="99"/>
      <c r="R1179" s="99"/>
      <c r="S1179" s="99"/>
      <c r="T1179" s="99"/>
    </row>
    <row r="1180" spans="17:20" x14ac:dyDescent="0.35">
      <c r="Q1180" s="99"/>
      <c r="R1180" s="99"/>
      <c r="S1180" s="99"/>
      <c r="T1180" s="99"/>
    </row>
    <row r="1181" spans="17:20" x14ac:dyDescent="0.35">
      <c r="Q1181" s="99"/>
      <c r="R1181" s="99"/>
      <c r="S1181" s="99"/>
      <c r="T1181" s="99"/>
    </row>
    <row r="1182" spans="17:20" x14ac:dyDescent="0.35">
      <c r="Q1182" s="99"/>
      <c r="R1182" s="99"/>
      <c r="S1182" s="99"/>
      <c r="T1182" s="99"/>
    </row>
    <row r="1183" spans="17:20" x14ac:dyDescent="0.35">
      <c r="Q1183" s="99"/>
      <c r="R1183" s="99"/>
      <c r="S1183" s="99"/>
      <c r="T1183" s="99"/>
    </row>
    <row r="1184" spans="17:20" x14ac:dyDescent="0.35">
      <c r="Q1184" s="99"/>
      <c r="R1184" s="99"/>
      <c r="S1184" s="99"/>
      <c r="T1184" s="99"/>
    </row>
    <row r="1185" spans="17:20" x14ac:dyDescent="0.35">
      <c r="Q1185" s="99"/>
      <c r="R1185" s="99"/>
      <c r="S1185" s="99"/>
      <c r="T1185" s="99"/>
    </row>
    <row r="1186" spans="17:20" x14ac:dyDescent="0.35">
      <c r="Q1186" s="99"/>
      <c r="R1186" s="99"/>
      <c r="S1186" s="99"/>
      <c r="T1186" s="99"/>
    </row>
    <row r="1187" spans="17:20" x14ac:dyDescent="0.35">
      <c r="Q1187" s="99"/>
      <c r="R1187" s="99"/>
      <c r="S1187" s="99"/>
      <c r="T1187" s="99"/>
    </row>
    <row r="1188" spans="17:20" x14ac:dyDescent="0.35">
      <c r="Q1188" s="99"/>
      <c r="R1188" s="99"/>
      <c r="S1188" s="99"/>
      <c r="T1188" s="99"/>
    </row>
    <row r="1189" spans="17:20" x14ac:dyDescent="0.35">
      <c r="Q1189" s="99"/>
      <c r="R1189" s="99"/>
      <c r="S1189" s="99"/>
      <c r="T1189" s="99"/>
    </row>
    <row r="1190" spans="17:20" x14ac:dyDescent="0.35">
      <c r="Q1190" s="99"/>
      <c r="R1190" s="99"/>
      <c r="S1190" s="99"/>
      <c r="T1190" s="99"/>
    </row>
    <row r="1191" spans="17:20" x14ac:dyDescent="0.35">
      <c r="Q1191" s="99"/>
      <c r="R1191" s="99"/>
      <c r="S1191" s="99"/>
      <c r="T1191" s="99"/>
    </row>
    <row r="1192" spans="17:20" x14ac:dyDescent="0.35">
      <c r="Q1192" s="99"/>
      <c r="R1192" s="99"/>
      <c r="S1192" s="99"/>
      <c r="T1192" s="99"/>
    </row>
    <row r="1193" spans="17:20" x14ac:dyDescent="0.35">
      <c r="Q1193" s="99"/>
      <c r="R1193" s="99"/>
      <c r="S1193" s="99"/>
      <c r="T1193" s="99"/>
    </row>
    <row r="1194" spans="17:20" x14ac:dyDescent="0.35">
      <c r="Q1194" s="99"/>
      <c r="R1194" s="99"/>
      <c r="S1194" s="99"/>
      <c r="T1194" s="99"/>
    </row>
    <row r="1195" spans="17:20" x14ac:dyDescent="0.35">
      <c r="Q1195" s="99"/>
      <c r="R1195" s="99"/>
      <c r="S1195" s="99"/>
      <c r="T1195" s="99"/>
    </row>
    <row r="1196" spans="17:20" x14ac:dyDescent="0.35">
      <c r="Q1196" s="99"/>
      <c r="R1196" s="99"/>
      <c r="S1196" s="99"/>
      <c r="T1196" s="99"/>
    </row>
    <row r="1197" spans="17:20" x14ac:dyDescent="0.35">
      <c r="Q1197" s="99"/>
      <c r="R1197" s="99"/>
      <c r="S1197" s="99"/>
      <c r="T1197" s="99"/>
    </row>
    <row r="1198" spans="17:20" x14ac:dyDescent="0.35">
      <c r="Q1198" s="99"/>
      <c r="R1198" s="99"/>
      <c r="S1198" s="99"/>
      <c r="T1198" s="99"/>
    </row>
    <row r="1199" spans="17:20" x14ac:dyDescent="0.35">
      <c r="Q1199" s="99"/>
      <c r="R1199" s="99"/>
      <c r="S1199" s="99"/>
      <c r="T1199" s="99"/>
    </row>
    <row r="1200" spans="17:20" x14ac:dyDescent="0.35">
      <c r="Q1200" s="99"/>
      <c r="R1200" s="99"/>
      <c r="S1200" s="99"/>
      <c r="T1200" s="99"/>
    </row>
    <row r="1201" spans="17:20" x14ac:dyDescent="0.35">
      <c r="Q1201" s="99"/>
      <c r="R1201" s="99"/>
      <c r="S1201" s="99"/>
      <c r="T1201" s="99"/>
    </row>
    <row r="1202" spans="17:20" x14ac:dyDescent="0.35">
      <c r="Q1202" s="99"/>
      <c r="R1202" s="99"/>
      <c r="S1202" s="99"/>
      <c r="T1202" s="99"/>
    </row>
    <row r="1203" spans="17:20" x14ac:dyDescent="0.35">
      <c r="Q1203" s="99"/>
      <c r="R1203" s="99"/>
      <c r="S1203" s="99"/>
      <c r="T1203" s="99"/>
    </row>
    <row r="1204" spans="17:20" x14ac:dyDescent="0.35">
      <c r="Q1204" s="99"/>
      <c r="R1204" s="99"/>
      <c r="S1204" s="99"/>
      <c r="T1204" s="99"/>
    </row>
    <row r="1205" spans="17:20" x14ac:dyDescent="0.35">
      <c r="Q1205" s="99"/>
      <c r="R1205" s="99"/>
      <c r="S1205" s="99"/>
      <c r="T1205" s="99"/>
    </row>
    <row r="1206" spans="17:20" x14ac:dyDescent="0.35">
      <c r="Q1206" s="99"/>
      <c r="R1206" s="99"/>
      <c r="S1206" s="99"/>
      <c r="T1206" s="99"/>
    </row>
    <row r="1207" spans="17:20" x14ac:dyDescent="0.35">
      <c r="Q1207" s="99"/>
      <c r="R1207" s="99"/>
      <c r="S1207" s="99"/>
      <c r="T1207" s="99"/>
    </row>
    <row r="1208" spans="17:20" x14ac:dyDescent="0.35">
      <c r="Q1208" s="99"/>
      <c r="R1208" s="99"/>
      <c r="S1208" s="99"/>
      <c r="T1208" s="99"/>
    </row>
    <row r="1209" spans="17:20" x14ac:dyDescent="0.35">
      <c r="Q1209" s="99"/>
      <c r="R1209" s="99"/>
      <c r="S1209" s="99"/>
      <c r="T1209" s="99"/>
    </row>
    <row r="1210" spans="17:20" x14ac:dyDescent="0.35">
      <c r="Q1210" s="99"/>
      <c r="R1210" s="99"/>
      <c r="S1210" s="99"/>
      <c r="T1210" s="99"/>
    </row>
    <row r="1211" spans="17:20" x14ac:dyDescent="0.35">
      <c r="Q1211" s="99"/>
      <c r="R1211" s="99"/>
      <c r="S1211" s="99"/>
      <c r="T1211" s="99"/>
    </row>
    <row r="1212" spans="17:20" x14ac:dyDescent="0.35">
      <c r="Q1212" s="99"/>
      <c r="R1212" s="99"/>
      <c r="S1212" s="99"/>
      <c r="T1212" s="99"/>
    </row>
    <row r="1213" spans="17:20" x14ac:dyDescent="0.35">
      <c r="Q1213" s="99"/>
      <c r="R1213" s="99"/>
      <c r="S1213" s="99"/>
      <c r="T1213" s="99"/>
    </row>
    <row r="1214" spans="17:20" x14ac:dyDescent="0.35">
      <c r="Q1214" s="99"/>
      <c r="R1214" s="99"/>
      <c r="S1214" s="99"/>
      <c r="T1214" s="99"/>
    </row>
    <row r="1215" spans="17:20" x14ac:dyDescent="0.35">
      <c r="Q1215" s="99"/>
      <c r="R1215" s="99"/>
      <c r="S1215" s="99"/>
      <c r="T1215" s="99"/>
    </row>
    <row r="1216" spans="17:20" x14ac:dyDescent="0.35">
      <c r="Q1216" s="99"/>
      <c r="R1216" s="99"/>
      <c r="S1216" s="99"/>
      <c r="T1216" s="99"/>
    </row>
    <row r="1217" spans="17:20" x14ac:dyDescent="0.35">
      <c r="Q1217" s="99"/>
      <c r="R1217" s="99"/>
      <c r="S1217" s="99"/>
      <c r="T1217" s="99"/>
    </row>
    <row r="1218" spans="17:20" x14ac:dyDescent="0.35">
      <c r="Q1218" s="99"/>
      <c r="R1218" s="99"/>
      <c r="S1218" s="99"/>
      <c r="T1218" s="99"/>
    </row>
    <row r="1219" spans="17:20" x14ac:dyDescent="0.35">
      <c r="Q1219" s="99"/>
      <c r="R1219" s="99"/>
      <c r="S1219" s="99"/>
      <c r="T1219" s="99"/>
    </row>
    <row r="1220" spans="17:20" x14ac:dyDescent="0.35">
      <c r="Q1220" s="99"/>
      <c r="R1220" s="99"/>
      <c r="S1220" s="99"/>
      <c r="T1220" s="99"/>
    </row>
    <row r="1221" spans="17:20" x14ac:dyDescent="0.35">
      <c r="Q1221" s="99"/>
      <c r="R1221" s="99"/>
      <c r="S1221" s="99"/>
      <c r="T1221" s="99"/>
    </row>
    <row r="1222" spans="17:20" x14ac:dyDescent="0.35">
      <c r="Q1222" s="99"/>
      <c r="R1222" s="99"/>
      <c r="S1222" s="99"/>
      <c r="T1222" s="99"/>
    </row>
    <row r="1223" spans="17:20" x14ac:dyDescent="0.35">
      <c r="Q1223" s="99"/>
      <c r="R1223" s="99"/>
      <c r="S1223" s="99"/>
      <c r="T1223" s="99"/>
    </row>
    <row r="1224" spans="17:20" x14ac:dyDescent="0.35">
      <c r="Q1224" s="99"/>
      <c r="R1224" s="99"/>
      <c r="S1224" s="99"/>
      <c r="T1224" s="99"/>
    </row>
    <row r="1225" spans="17:20" x14ac:dyDescent="0.35">
      <c r="Q1225" s="99"/>
      <c r="R1225" s="99"/>
      <c r="S1225" s="99"/>
      <c r="T1225" s="99"/>
    </row>
    <row r="1226" spans="17:20" x14ac:dyDescent="0.35">
      <c r="Q1226" s="99"/>
      <c r="R1226" s="99"/>
      <c r="S1226" s="99"/>
      <c r="T1226" s="99"/>
    </row>
    <row r="1227" spans="17:20" x14ac:dyDescent="0.35">
      <c r="Q1227" s="99"/>
      <c r="R1227" s="99"/>
      <c r="S1227" s="99"/>
      <c r="T1227" s="99"/>
    </row>
    <row r="1228" spans="17:20" x14ac:dyDescent="0.35">
      <c r="Q1228" s="99"/>
      <c r="R1228" s="99"/>
      <c r="S1228" s="99"/>
      <c r="T1228" s="99"/>
    </row>
    <row r="1229" spans="17:20" x14ac:dyDescent="0.35">
      <c r="Q1229" s="99"/>
      <c r="R1229" s="99"/>
      <c r="S1229" s="99"/>
      <c r="T1229" s="99"/>
    </row>
    <row r="1230" spans="17:20" x14ac:dyDescent="0.35">
      <c r="Q1230" s="99"/>
      <c r="R1230" s="99"/>
      <c r="S1230" s="99"/>
      <c r="T1230" s="99"/>
    </row>
    <row r="1231" spans="17:20" x14ac:dyDescent="0.35">
      <c r="Q1231" s="99"/>
      <c r="R1231" s="99"/>
      <c r="S1231" s="99"/>
      <c r="T1231" s="99"/>
    </row>
    <row r="1232" spans="17:20" x14ac:dyDescent="0.35">
      <c r="Q1232" s="99"/>
      <c r="R1232" s="99"/>
      <c r="S1232" s="99"/>
      <c r="T1232" s="99"/>
    </row>
    <row r="1233" spans="17:20" x14ac:dyDescent="0.35">
      <c r="Q1233" s="99"/>
      <c r="R1233" s="99"/>
      <c r="S1233" s="99"/>
      <c r="T1233" s="99"/>
    </row>
    <row r="1234" spans="17:20" x14ac:dyDescent="0.35">
      <c r="Q1234" s="99"/>
      <c r="R1234" s="99"/>
      <c r="S1234" s="99"/>
      <c r="T1234" s="99"/>
    </row>
    <row r="1235" spans="17:20" x14ac:dyDescent="0.35">
      <c r="Q1235" s="99"/>
      <c r="R1235" s="99"/>
      <c r="S1235" s="99"/>
      <c r="T1235" s="99"/>
    </row>
    <row r="1236" spans="17:20" x14ac:dyDescent="0.35">
      <c r="Q1236" s="99"/>
      <c r="R1236" s="99"/>
      <c r="S1236" s="99"/>
      <c r="T1236" s="99"/>
    </row>
    <row r="1237" spans="17:20" x14ac:dyDescent="0.35">
      <c r="Q1237" s="99"/>
      <c r="R1237" s="99"/>
      <c r="S1237" s="99"/>
      <c r="T1237" s="99"/>
    </row>
    <row r="1238" spans="17:20" x14ac:dyDescent="0.35">
      <c r="Q1238" s="99"/>
      <c r="R1238" s="99"/>
      <c r="S1238" s="99"/>
      <c r="T1238" s="99"/>
    </row>
    <row r="1239" spans="17:20" x14ac:dyDescent="0.35">
      <c r="Q1239" s="99"/>
      <c r="R1239" s="99"/>
      <c r="S1239" s="99"/>
      <c r="T1239" s="99"/>
    </row>
    <row r="1240" spans="17:20" x14ac:dyDescent="0.35">
      <c r="Q1240" s="99"/>
      <c r="R1240" s="99"/>
      <c r="S1240" s="99"/>
      <c r="T1240" s="99"/>
    </row>
    <row r="1241" spans="17:20" x14ac:dyDescent="0.35">
      <c r="Q1241" s="99"/>
      <c r="R1241" s="99"/>
      <c r="S1241" s="99"/>
      <c r="T1241" s="99"/>
    </row>
    <row r="1242" spans="17:20" x14ac:dyDescent="0.35">
      <c r="Q1242" s="99"/>
      <c r="R1242" s="99"/>
      <c r="S1242" s="99"/>
      <c r="T1242" s="99"/>
    </row>
    <row r="1243" spans="17:20" x14ac:dyDescent="0.35">
      <c r="Q1243" s="99"/>
      <c r="R1243" s="99"/>
      <c r="S1243" s="99"/>
      <c r="T1243" s="99"/>
    </row>
    <row r="1244" spans="17:20" x14ac:dyDescent="0.35">
      <c r="Q1244" s="99"/>
      <c r="R1244" s="99"/>
      <c r="S1244" s="99"/>
      <c r="T1244" s="99"/>
    </row>
    <row r="1245" spans="17:20" x14ac:dyDescent="0.35">
      <c r="Q1245" s="99"/>
      <c r="R1245" s="99"/>
      <c r="S1245" s="99"/>
      <c r="T1245" s="99"/>
    </row>
    <row r="1246" spans="17:20" x14ac:dyDescent="0.35">
      <c r="Q1246" s="99"/>
      <c r="R1246" s="99"/>
      <c r="S1246" s="99"/>
      <c r="T1246" s="99"/>
    </row>
    <row r="1247" spans="17:20" x14ac:dyDescent="0.35">
      <c r="Q1247" s="99"/>
      <c r="R1247" s="99"/>
      <c r="S1247" s="99"/>
      <c r="T1247" s="99"/>
    </row>
    <row r="1248" spans="17:20" x14ac:dyDescent="0.35">
      <c r="Q1248" s="99"/>
      <c r="R1248" s="99"/>
      <c r="S1248" s="99"/>
      <c r="T1248" s="99"/>
    </row>
    <row r="1249" spans="17:20" x14ac:dyDescent="0.35">
      <c r="Q1249" s="99"/>
      <c r="R1249" s="99"/>
      <c r="S1249" s="99"/>
      <c r="T1249" s="99"/>
    </row>
    <row r="1250" spans="17:20" x14ac:dyDescent="0.35">
      <c r="Q1250" s="99"/>
      <c r="R1250" s="99"/>
      <c r="S1250" s="99"/>
      <c r="T1250" s="99"/>
    </row>
    <row r="1251" spans="17:20" x14ac:dyDescent="0.35">
      <c r="Q1251" s="99"/>
      <c r="R1251" s="99"/>
      <c r="S1251" s="99"/>
      <c r="T1251" s="99"/>
    </row>
    <row r="1252" spans="17:20" x14ac:dyDescent="0.35">
      <c r="Q1252" s="99"/>
      <c r="R1252" s="99"/>
      <c r="S1252" s="99"/>
      <c r="T1252" s="99"/>
    </row>
    <row r="1253" spans="17:20" x14ac:dyDescent="0.35">
      <c r="Q1253" s="99"/>
      <c r="R1253" s="99"/>
      <c r="S1253" s="99"/>
      <c r="T1253" s="99"/>
    </row>
    <row r="1254" spans="17:20" x14ac:dyDescent="0.35">
      <c r="Q1254" s="99"/>
      <c r="R1254" s="99"/>
      <c r="S1254" s="99"/>
      <c r="T1254" s="99"/>
    </row>
    <row r="1255" spans="17:20" x14ac:dyDescent="0.35">
      <c r="Q1255" s="99"/>
      <c r="R1255" s="99"/>
      <c r="S1255" s="99"/>
      <c r="T1255" s="99"/>
    </row>
    <row r="1256" spans="17:20" x14ac:dyDescent="0.35">
      <c r="Q1256" s="99"/>
      <c r="R1256" s="99"/>
      <c r="S1256" s="99"/>
      <c r="T1256" s="99"/>
    </row>
    <row r="1257" spans="17:20" x14ac:dyDescent="0.35">
      <c r="Q1257" s="99"/>
      <c r="R1257" s="99"/>
      <c r="S1257" s="99"/>
      <c r="T1257" s="99"/>
    </row>
    <row r="1258" spans="17:20" x14ac:dyDescent="0.35">
      <c r="Q1258" s="99"/>
      <c r="R1258" s="99"/>
      <c r="S1258" s="99"/>
      <c r="T1258" s="99"/>
    </row>
    <row r="1259" spans="17:20" x14ac:dyDescent="0.35">
      <c r="Q1259" s="99"/>
      <c r="R1259" s="99"/>
      <c r="S1259" s="99"/>
      <c r="T1259" s="99"/>
    </row>
    <row r="1260" spans="17:20" x14ac:dyDescent="0.35">
      <c r="Q1260" s="99"/>
      <c r="R1260" s="99"/>
      <c r="S1260" s="99"/>
      <c r="T1260" s="99"/>
    </row>
    <row r="1261" spans="17:20" x14ac:dyDescent="0.35">
      <c r="Q1261" s="99"/>
      <c r="R1261" s="99"/>
      <c r="S1261" s="99"/>
      <c r="T1261" s="99"/>
    </row>
    <row r="1262" spans="17:20" x14ac:dyDescent="0.35">
      <c r="Q1262" s="99"/>
      <c r="R1262" s="99"/>
      <c r="S1262" s="99"/>
      <c r="T1262" s="99"/>
    </row>
    <row r="1263" spans="17:20" x14ac:dyDescent="0.35">
      <c r="Q1263" s="99"/>
      <c r="R1263" s="99"/>
      <c r="S1263" s="99"/>
      <c r="T1263" s="99"/>
    </row>
    <row r="1264" spans="17:20" x14ac:dyDescent="0.35">
      <c r="Q1264" s="99"/>
      <c r="R1264" s="99"/>
      <c r="S1264" s="99"/>
      <c r="T1264" s="99"/>
    </row>
    <row r="1265" spans="17:20" x14ac:dyDescent="0.35">
      <c r="Q1265" s="99"/>
      <c r="R1265" s="99"/>
      <c r="S1265" s="99"/>
      <c r="T1265" s="99"/>
    </row>
    <row r="1266" spans="17:20" x14ac:dyDescent="0.35">
      <c r="Q1266" s="99"/>
      <c r="R1266" s="99"/>
      <c r="S1266" s="99"/>
      <c r="T1266" s="99"/>
    </row>
    <row r="1267" spans="17:20" x14ac:dyDescent="0.35">
      <c r="Q1267" s="99"/>
      <c r="R1267" s="99"/>
      <c r="S1267" s="99"/>
      <c r="T1267" s="99"/>
    </row>
    <row r="1268" spans="17:20" x14ac:dyDescent="0.35">
      <c r="Q1268" s="99"/>
      <c r="R1268" s="99"/>
      <c r="S1268" s="99"/>
      <c r="T1268" s="99"/>
    </row>
    <row r="1269" spans="17:20" x14ac:dyDescent="0.35">
      <c r="Q1269" s="99"/>
      <c r="R1269" s="99"/>
      <c r="S1269" s="99"/>
      <c r="T1269" s="99"/>
    </row>
    <row r="1270" spans="17:20" x14ac:dyDescent="0.35">
      <c r="Q1270" s="99"/>
      <c r="R1270" s="99"/>
      <c r="S1270" s="99"/>
      <c r="T1270" s="99"/>
    </row>
    <row r="1271" spans="17:20" x14ac:dyDescent="0.35">
      <c r="Q1271" s="99"/>
      <c r="R1271" s="99"/>
      <c r="S1271" s="99"/>
      <c r="T1271" s="99"/>
    </row>
    <row r="1272" spans="17:20" x14ac:dyDescent="0.35">
      <c r="Q1272" s="99"/>
      <c r="R1272" s="99"/>
      <c r="S1272" s="99"/>
      <c r="T1272" s="99"/>
    </row>
    <row r="1273" spans="17:20" x14ac:dyDescent="0.35">
      <c r="Q1273" s="99"/>
      <c r="R1273" s="99"/>
      <c r="S1273" s="99"/>
      <c r="T1273" s="99"/>
    </row>
    <row r="1274" spans="17:20" x14ac:dyDescent="0.35">
      <c r="Q1274" s="99"/>
      <c r="R1274" s="99"/>
      <c r="S1274" s="99"/>
      <c r="T1274" s="99"/>
    </row>
    <row r="1275" spans="17:20" x14ac:dyDescent="0.35">
      <c r="Q1275" s="99"/>
      <c r="R1275" s="99"/>
      <c r="S1275" s="99"/>
      <c r="T1275" s="99"/>
    </row>
    <row r="1276" spans="17:20" x14ac:dyDescent="0.35">
      <c r="Q1276" s="99"/>
      <c r="R1276" s="99"/>
      <c r="S1276" s="99"/>
      <c r="T1276" s="99"/>
    </row>
    <row r="1277" spans="17:20" x14ac:dyDescent="0.35">
      <c r="Q1277" s="99"/>
      <c r="R1277" s="99"/>
      <c r="S1277" s="99"/>
      <c r="T1277" s="99"/>
    </row>
    <row r="1278" spans="17:20" x14ac:dyDescent="0.35">
      <c r="Q1278" s="99"/>
      <c r="R1278" s="99"/>
      <c r="S1278" s="99"/>
      <c r="T1278" s="99"/>
    </row>
    <row r="1279" spans="17:20" x14ac:dyDescent="0.35">
      <c r="Q1279" s="99"/>
      <c r="R1279" s="99"/>
      <c r="S1279" s="99"/>
      <c r="T1279" s="99"/>
    </row>
    <row r="1280" spans="17:20" x14ac:dyDescent="0.35">
      <c r="Q1280" s="99"/>
      <c r="R1280" s="99"/>
      <c r="S1280" s="99"/>
      <c r="T1280" s="99"/>
    </row>
    <row r="1281" spans="17:20" x14ac:dyDescent="0.35">
      <c r="Q1281" s="99"/>
      <c r="R1281" s="99"/>
      <c r="S1281" s="99"/>
      <c r="T1281" s="99"/>
    </row>
    <row r="1282" spans="17:20" x14ac:dyDescent="0.35">
      <c r="Q1282" s="99"/>
      <c r="R1282" s="99"/>
      <c r="S1282" s="99"/>
      <c r="T1282" s="99"/>
    </row>
    <row r="1283" spans="17:20" x14ac:dyDescent="0.35">
      <c r="Q1283" s="99"/>
      <c r="R1283" s="99"/>
      <c r="S1283" s="99"/>
      <c r="T1283" s="99"/>
    </row>
    <row r="1284" spans="17:20" x14ac:dyDescent="0.35">
      <c r="Q1284" s="99"/>
      <c r="R1284" s="99"/>
      <c r="S1284" s="99"/>
      <c r="T1284" s="99"/>
    </row>
    <row r="1285" spans="17:20" x14ac:dyDescent="0.35">
      <c r="Q1285" s="99"/>
      <c r="R1285" s="99"/>
      <c r="S1285" s="99"/>
      <c r="T1285" s="99"/>
    </row>
    <row r="1286" spans="17:20" x14ac:dyDescent="0.35">
      <c r="Q1286" s="99"/>
      <c r="R1286" s="99"/>
      <c r="S1286" s="99"/>
      <c r="T1286" s="99"/>
    </row>
    <row r="1287" spans="17:20" x14ac:dyDescent="0.35">
      <c r="Q1287" s="99"/>
      <c r="R1287" s="99"/>
      <c r="S1287" s="99"/>
      <c r="T1287" s="99"/>
    </row>
    <row r="1288" spans="17:20" x14ac:dyDescent="0.35">
      <c r="Q1288" s="99"/>
      <c r="R1288" s="99"/>
      <c r="S1288" s="99"/>
      <c r="T1288" s="99"/>
    </row>
    <row r="1289" spans="17:20" x14ac:dyDescent="0.35">
      <c r="Q1289" s="99"/>
      <c r="R1289" s="99"/>
      <c r="S1289" s="99"/>
      <c r="T1289" s="99"/>
    </row>
    <row r="1290" spans="17:20" x14ac:dyDescent="0.35">
      <c r="Q1290" s="99"/>
      <c r="R1290" s="99"/>
      <c r="S1290" s="99"/>
      <c r="T1290" s="99"/>
    </row>
    <row r="1291" spans="17:20" x14ac:dyDescent="0.35">
      <c r="Q1291" s="99"/>
      <c r="R1291" s="99"/>
      <c r="S1291" s="99"/>
      <c r="T1291" s="99"/>
    </row>
    <row r="1292" spans="17:20" x14ac:dyDescent="0.35">
      <c r="Q1292" s="99"/>
      <c r="R1292" s="99"/>
      <c r="S1292" s="99"/>
      <c r="T1292" s="99"/>
    </row>
    <row r="1293" spans="17:20" x14ac:dyDescent="0.35">
      <c r="Q1293" s="99"/>
      <c r="R1293" s="99"/>
      <c r="S1293" s="99"/>
      <c r="T1293" s="99"/>
    </row>
    <row r="1294" spans="17:20" x14ac:dyDescent="0.35">
      <c r="Q1294" s="99"/>
      <c r="R1294" s="99"/>
      <c r="S1294" s="99"/>
      <c r="T1294" s="99"/>
    </row>
    <row r="1295" spans="17:20" x14ac:dyDescent="0.35">
      <c r="Q1295" s="99"/>
      <c r="R1295" s="99"/>
      <c r="S1295" s="99"/>
      <c r="T1295" s="99"/>
    </row>
    <row r="1296" spans="17:20" x14ac:dyDescent="0.35">
      <c r="Q1296" s="99"/>
      <c r="R1296" s="99"/>
      <c r="S1296" s="99"/>
      <c r="T1296" s="99"/>
    </row>
    <row r="1297" spans="17:20" x14ac:dyDescent="0.35">
      <c r="Q1297" s="99"/>
      <c r="R1297" s="99"/>
      <c r="S1297" s="99"/>
      <c r="T1297" s="99"/>
    </row>
    <row r="1298" spans="17:20" x14ac:dyDescent="0.35">
      <c r="Q1298" s="99"/>
      <c r="R1298" s="99"/>
      <c r="S1298" s="99"/>
      <c r="T1298" s="99"/>
    </row>
    <row r="1299" spans="17:20" x14ac:dyDescent="0.35">
      <c r="Q1299" s="99"/>
      <c r="R1299" s="99"/>
      <c r="S1299" s="99"/>
      <c r="T1299" s="99"/>
    </row>
    <row r="1300" spans="17:20" x14ac:dyDescent="0.35">
      <c r="Q1300" s="99"/>
      <c r="R1300" s="99"/>
      <c r="S1300" s="99"/>
      <c r="T1300" s="99"/>
    </row>
    <row r="1301" spans="17:20" x14ac:dyDescent="0.35">
      <c r="Q1301" s="99"/>
      <c r="R1301" s="99"/>
      <c r="S1301" s="99"/>
      <c r="T1301" s="99"/>
    </row>
    <row r="1302" spans="17:20" x14ac:dyDescent="0.35">
      <c r="Q1302" s="99"/>
      <c r="R1302" s="99"/>
      <c r="S1302" s="99"/>
      <c r="T1302" s="99"/>
    </row>
    <row r="1303" spans="17:20" x14ac:dyDescent="0.35">
      <c r="Q1303" s="99"/>
      <c r="R1303" s="99"/>
      <c r="S1303" s="99"/>
      <c r="T1303" s="99"/>
    </row>
    <row r="1304" spans="17:20" x14ac:dyDescent="0.35">
      <c r="Q1304" s="99"/>
      <c r="R1304" s="99"/>
      <c r="S1304" s="99"/>
      <c r="T1304" s="99"/>
    </row>
    <row r="1305" spans="17:20" x14ac:dyDescent="0.35">
      <c r="Q1305" s="99"/>
      <c r="R1305" s="99"/>
      <c r="S1305" s="99"/>
      <c r="T1305" s="99"/>
    </row>
    <row r="1306" spans="17:20" x14ac:dyDescent="0.35">
      <c r="Q1306" s="99"/>
      <c r="R1306" s="99"/>
      <c r="S1306" s="99"/>
      <c r="T1306" s="99"/>
    </row>
    <row r="1307" spans="17:20" x14ac:dyDescent="0.35">
      <c r="Q1307" s="99"/>
      <c r="R1307" s="99"/>
      <c r="S1307" s="99"/>
      <c r="T1307" s="99"/>
    </row>
    <row r="1308" spans="17:20" x14ac:dyDescent="0.35">
      <c r="Q1308" s="99"/>
      <c r="R1308" s="99"/>
      <c r="S1308" s="99"/>
      <c r="T1308" s="99"/>
    </row>
    <row r="1309" spans="17:20" x14ac:dyDescent="0.35">
      <c r="Q1309" s="99"/>
      <c r="R1309" s="99"/>
      <c r="S1309" s="99"/>
      <c r="T1309" s="99"/>
    </row>
    <row r="1310" spans="17:20" x14ac:dyDescent="0.35">
      <c r="Q1310" s="99"/>
      <c r="R1310" s="99"/>
      <c r="S1310" s="99"/>
      <c r="T1310" s="99"/>
    </row>
    <row r="1311" spans="17:20" x14ac:dyDescent="0.35">
      <c r="Q1311" s="99"/>
      <c r="R1311" s="99"/>
      <c r="S1311" s="99"/>
      <c r="T1311" s="99"/>
    </row>
    <row r="1312" spans="17:20" x14ac:dyDescent="0.35">
      <c r="Q1312" s="99"/>
      <c r="R1312" s="99"/>
      <c r="S1312" s="99"/>
      <c r="T1312" s="99"/>
    </row>
    <row r="1313" spans="17:20" x14ac:dyDescent="0.35">
      <c r="Q1313" s="99"/>
      <c r="R1313" s="99"/>
      <c r="S1313" s="99"/>
      <c r="T1313" s="99"/>
    </row>
    <row r="1314" spans="17:20" x14ac:dyDescent="0.35">
      <c r="Q1314" s="99"/>
      <c r="R1314" s="99"/>
      <c r="S1314" s="99"/>
      <c r="T1314" s="99"/>
    </row>
    <row r="1315" spans="17:20" x14ac:dyDescent="0.35">
      <c r="Q1315" s="99"/>
      <c r="R1315" s="99"/>
      <c r="S1315" s="99"/>
      <c r="T1315" s="99"/>
    </row>
    <row r="1316" spans="17:20" x14ac:dyDescent="0.35">
      <c r="Q1316" s="99"/>
      <c r="R1316" s="99"/>
      <c r="S1316" s="99"/>
      <c r="T1316" s="99"/>
    </row>
    <row r="1317" spans="17:20" x14ac:dyDescent="0.35">
      <c r="Q1317" s="99"/>
      <c r="R1317" s="99"/>
      <c r="S1317" s="99"/>
      <c r="T1317" s="99"/>
    </row>
    <row r="1318" spans="17:20" x14ac:dyDescent="0.35">
      <c r="Q1318" s="99"/>
      <c r="R1318" s="99"/>
      <c r="S1318" s="99"/>
      <c r="T1318" s="99"/>
    </row>
    <row r="1319" spans="17:20" x14ac:dyDescent="0.35">
      <c r="Q1319" s="99"/>
      <c r="R1319" s="99"/>
      <c r="S1319" s="99"/>
      <c r="T1319" s="99"/>
    </row>
    <row r="1320" spans="17:20" x14ac:dyDescent="0.35">
      <c r="Q1320" s="99"/>
      <c r="R1320" s="99"/>
      <c r="S1320" s="99"/>
      <c r="T1320" s="99"/>
    </row>
    <row r="1321" spans="17:20" x14ac:dyDescent="0.35">
      <c r="Q1321" s="99"/>
      <c r="R1321" s="99"/>
      <c r="S1321" s="99"/>
      <c r="T1321" s="99"/>
    </row>
    <row r="1322" spans="17:20" x14ac:dyDescent="0.35">
      <c r="Q1322" s="99"/>
      <c r="R1322" s="99"/>
      <c r="S1322" s="99"/>
      <c r="T1322" s="99"/>
    </row>
    <row r="1323" spans="17:20" x14ac:dyDescent="0.35">
      <c r="Q1323" s="99"/>
      <c r="R1323" s="99"/>
      <c r="S1323" s="99"/>
      <c r="T1323" s="99"/>
    </row>
    <row r="1324" spans="17:20" x14ac:dyDescent="0.35">
      <c r="Q1324" s="99"/>
      <c r="R1324" s="99"/>
      <c r="S1324" s="99"/>
      <c r="T1324" s="99"/>
    </row>
    <row r="1325" spans="17:20" x14ac:dyDescent="0.35">
      <c r="Q1325" s="99"/>
      <c r="R1325" s="99"/>
      <c r="S1325" s="99"/>
      <c r="T1325" s="99"/>
    </row>
    <row r="1326" spans="17:20" x14ac:dyDescent="0.35">
      <c r="Q1326" s="99"/>
      <c r="R1326" s="99"/>
      <c r="S1326" s="99"/>
      <c r="T1326" s="99"/>
    </row>
    <row r="1327" spans="17:20" x14ac:dyDescent="0.35">
      <c r="Q1327" s="99"/>
      <c r="R1327" s="99"/>
      <c r="S1327" s="99"/>
      <c r="T1327" s="99"/>
    </row>
    <row r="1328" spans="17:20" x14ac:dyDescent="0.35">
      <c r="Q1328" s="99"/>
      <c r="R1328" s="99"/>
      <c r="S1328" s="99"/>
      <c r="T1328" s="99"/>
    </row>
    <row r="1329" spans="17:20" x14ac:dyDescent="0.35">
      <c r="Q1329" s="99"/>
      <c r="R1329" s="99"/>
      <c r="S1329" s="99"/>
      <c r="T1329" s="99"/>
    </row>
    <row r="1330" spans="17:20" x14ac:dyDescent="0.35">
      <c r="Q1330" s="99"/>
      <c r="R1330" s="99"/>
      <c r="S1330" s="99"/>
      <c r="T1330" s="99"/>
    </row>
    <row r="1331" spans="17:20" x14ac:dyDescent="0.35">
      <c r="Q1331" s="99"/>
      <c r="R1331" s="99"/>
      <c r="S1331" s="99"/>
      <c r="T1331" s="99"/>
    </row>
    <row r="1332" spans="17:20" x14ac:dyDescent="0.35">
      <c r="Q1332" s="99"/>
      <c r="R1332" s="99"/>
      <c r="S1332" s="99"/>
      <c r="T1332" s="99"/>
    </row>
    <row r="1333" spans="17:20" x14ac:dyDescent="0.35">
      <c r="Q1333" s="99"/>
      <c r="R1333" s="99"/>
      <c r="S1333" s="99"/>
      <c r="T1333" s="99"/>
    </row>
    <row r="1334" spans="17:20" x14ac:dyDescent="0.35">
      <c r="Q1334" s="99"/>
      <c r="R1334" s="99"/>
      <c r="S1334" s="99"/>
      <c r="T1334" s="99"/>
    </row>
    <row r="1335" spans="17:20" x14ac:dyDescent="0.35">
      <c r="Q1335" s="99"/>
      <c r="R1335" s="99"/>
      <c r="S1335" s="99"/>
      <c r="T1335" s="99"/>
    </row>
    <row r="1336" spans="17:20" x14ac:dyDescent="0.35">
      <c r="Q1336" s="99"/>
      <c r="R1336" s="99"/>
      <c r="S1336" s="99"/>
      <c r="T1336" s="99"/>
    </row>
    <row r="1337" spans="17:20" x14ac:dyDescent="0.35">
      <c r="Q1337" s="99"/>
      <c r="R1337" s="99"/>
      <c r="S1337" s="99"/>
      <c r="T1337" s="99"/>
    </row>
    <row r="1338" spans="17:20" x14ac:dyDescent="0.35">
      <c r="Q1338" s="99"/>
      <c r="R1338" s="99"/>
      <c r="S1338" s="99"/>
      <c r="T1338" s="99"/>
    </row>
    <row r="1339" spans="17:20" x14ac:dyDescent="0.35">
      <c r="Q1339" s="99"/>
      <c r="R1339" s="99"/>
      <c r="S1339" s="99"/>
      <c r="T1339" s="99"/>
    </row>
    <row r="1340" spans="17:20" x14ac:dyDescent="0.35">
      <c r="Q1340" s="99"/>
      <c r="R1340" s="99"/>
      <c r="S1340" s="99"/>
      <c r="T1340" s="99"/>
    </row>
    <row r="1341" spans="17:20" x14ac:dyDescent="0.35">
      <c r="Q1341" s="99"/>
      <c r="R1341" s="99"/>
      <c r="S1341" s="99"/>
      <c r="T1341" s="99"/>
    </row>
    <row r="1342" spans="17:20" x14ac:dyDescent="0.35">
      <c r="Q1342" s="99"/>
      <c r="R1342" s="99"/>
      <c r="S1342" s="99"/>
      <c r="T1342" s="99"/>
    </row>
    <row r="1343" spans="17:20" x14ac:dyDescent="0.35">
      <c r="Q1343" s="99"/>
      <c r="R1343" s="99"/>
      <c r="S1343" s="99"/>
      <c r="T1343" s="99"/>
    </row>
    <row r="1344" spans="17:20" x14ac:dyDescent="0.35">
      <c r="Q1344" s="99"/>
      <c r="R1344" s="99"/>
      <c r="S1344" s="99"/>
      <c r="T1344" s="99"/>
    </row>
    <row r="1345" spans="17:20" x14ac:dyDescent="0.35">
      <c r="Q1345" s="99"/>
      <c r="R1345" s="99"/>
      <c r="S1345" s="99"/>
      <c r="T1345" s="99"/>
    </row>
    <row r="1346" spans="17:20" x14ac:dyDescent="0.35">
      <c r="Q1346" s="99"/>
      <c r="R1346" s="99"/>
      <c r="S1346" s="99"/>
      <c r="T1346" s="99"/>
    </row>
    <row r="1347" spans="17:20" x14ac:dyDescent="0.35">
      <c r="Q1347" s="99"/>
      <c r="R1347" s="99"/>
      <c r="S1347" s="99"/>
      <c r="T1347" s="99"/>
    </row>
    <row r="1348" spans="17:20" x14ac:dyDescent="0.35">
      <c r="Q1348" s="99"/>
      <c r="R1348" s="99"/>
      <c r="S1348" s="99"/>
      <c r="T1348" s="99"/>
    </row>
    <row r="1349" spans="17:20" x14ac:dyDescent="0.35">
      <c r="Q1349" s="99"/>
      <c r="R1349" s="99"/>
      <c r="S1349" s="99"/>
      <c r="T1349" s="99"/>
    </row>
    <row r="1350" spans="17:20" x14ac:dyDescent="0.35">
      <c r="Q1350" s="99"/>
      <c r="R1350" s="99"/>
      <c r="S1350" s="99"/>
      <c r="T1350" s="99"/>
    </row>
    <row r="1351" spans="17:20" x14ac:dyDescent="0.35">
      <c r="Q1351" s="99"/>
      <c r="R1351" s="99"/>
      <c r="S1351" s="99"/>
      <c r="T1351" s="99"/>
    </row>
    <row r="1352" spans="17:20" x14ac:dyDescent="0.35">
      <c r="Q1352" s="99"/>
      <c r="R1352" s="99"/>
      <c r="S1352" s="99"/>
      <c r="T1352" s="99"/>
    </row>
    <row r="1353" spans="17:20" x14ac:dyDescent="0.35">
      <c r="Q1353" s="99"/>
      <c r="R1353" s="99"/>
      <c r="S1353" s="99"/>
      <c r="T1353" s="99"/>
    </row>
    <row r="1354" spans="17:20" x14ac:dyDescent="0.35">
      <c r="Q1354" s="99"/>
      <c r="R1354" s="99"/>
      <c r="S1354" s="99"/>
      <c r="T1354" s="99"/>
    </row>
    <row r="1355" spans="17:20" x14ac:dyDescent="0.35">
      <c r="Q1355" s="99"/>
      <c r="R1355" s="99"/>
      <c r="S1355" s="99"/>
      <c r="T1355" s="99"/>
    </row>
    <row r="1356" spans="17:20" x14ac:dyDescent="0.35">
      <c r="Q1356" s="99"/>
      <c r="R1356" s="99"/>
      <c r="S1356" s="99"/>
      <c r="T1356" s="99"/>
    </row>
    <row r="1357" spans="17:20" x14ac:dyDescent="0.35">
      <c r="Q1357" s="99"/>
      <c r="R1357" s="99"/>
      <c r="S1357" s="99"/>
      <c r="T1357" s="99"/>
    </row>
    <row r="1358" spans="17:20" x14ac:dyDescent="0.35">
      <c r="Q1358" s="99"/>
      <c r="R1358" s="99"/>
      <c r="S1358" s="99"/>
      <c r="T1358" s="99"/>
    </row>
    <row r="1359" spans="17:20" x14ac:dyDescent="0.35">
      <c r="Q1359" s="99"/>
      <c r="R1359" s="99"/>
      <c r="S1359" s="99"/>
      <c r="T1359" s="99"/>
    </row>
    <row r="1360" spans="17:20" x14ac:dyDescent="0.35">
      <c r="Q1360" s="99"/>
      <c r="R1360" s="99"/>
      <c r="S1360" s="99"/>
      <c r="T1360" s="99"/>
    </row>
    <row r="1361" spans="17:20" x14ac:dyDescent="0.35">
      <c r="Q1361" s="99"/>
      <c r="R1361" s="99"/>
      <c r="S1361" s="99"/>
      <c r="T1361" s="99"/>
    </row>
    <row r="1362" spans="17:20" x14ac:dyDescent="0.35">
      <c r="Q1362" s="99"/>
      <c r="R1362" s="99"/>
      <c r="S1362" s="99"/>
      <c r="T1362" s="99"/>
    </row>
    <row r="1363" spans="17:20" x14ac:dyDescent="0.35">
      <c r="Q1363" s="99"/>
      <c r="R1363" s="99"/>
      <c r="S1363" s="99"/>
      <c r="T1363" s="99"/>
    </row>
    <row r="1364" spans="17:20" x14ac:dyDescent="0.35">
      <c r="Q1364" s="99"/>
      <c r="R1364" s="99"/>
      <c r="S1364" s="99"/>
      <c r="T1364" s="99"/>
    </row>
    <row r="1365" spans="17:20" x14ac:dyDescent="0.35">
      <c r="Q1365" s="99"/>
      <c r="R1365" s="99"/>
      <c r="S1365" s="99"/>
      <c r="T1365" s="99"/>
    </row>
    <row r="1366" spans="17:20" x14ac:dyDescent="0.35">
      <c r="Q1366" s="99"/>
      <c r="R1366" s="99"/>
      <c r="S1366" s="99"/>
      <c r="T1366" s="99"/>
    </row>
    <row r="1367" spans="17:20" x14ac:dyDescent="0.35">
      <c r="Q1367" s="99"/>
      <c r="R1367" s="99"/>
      <c r="S1367" s="99"/>
      <c r="T1367" s="99"/>
    </row>
    <row r="1368" spans="17:20" x14ac:dyDescent="0.35">
      <c r="Q1368" s="99"/>
      <c r="R1368" s="99"/>
      <c r="S1368" s="99"/>
      <c r="T1368" s="99"/>
    </row>
    <row r="1369" spans="17:20" x14ac:dyDescent="0.35">
      <c r="Q1369" s="99"/>
      <c r="R1369" s="99"/>
      <c r="S1369" s="99"/>
      <c r="T1369" s="99"/>
    </row>
    <row r="1370" spans="17:20" x14ac:dyDescent="0.35">
      <c r="Q1370" s="99"/>
      <c r="R1370" s="99"/>
      <c r="S1370" s="99"/>
      <c r="T1370" s="99"/>
    </row>
    <row r="1371" spans="17:20" x14ac:dyDescent="0.35">
      <c r="Q1371" s="99"/>
      <c r="R1371" s="99"/>
      <c r="S1371" s="99"/>
      <c r="T1371" s="99"/>
    </row>
    <row r="1372" spans="17:20" x14ac:dyDescent="0.35">
      <c r="Q1372" s="99"/>
      <c r="R1372" s="99"/>
      <c r="S1372" s="99"/>
      <c r="T1372" s="99"/>
    </row>
    <row r="1373" spans="17:20" x14ac:dyDescent="0.35">
      <c r="Q1373" s="99"/>
      <c r="R1373" s="99"/>
      <c r="S1373" s="99"/>
      <c r="T1373" s="99"/>
    </row>
    <row r="1374" spans="17:20" x14ac:dyDescent="0.35">
      <c r="Q1374" s="99"/>
      <c r="R1374" s="99"/>
      <c r="S1374" s="99"/>
      <c r="T1374" s="99"/>
    </row>
    <row r="1375" spans="17:20" x14ac:dyDescent="0.35">
      <c r="Q1375" s="99"/>
      <c r="R1375" s="99"/>
      <c r="S1375" s="99"/>
      <c r="T1375" s="99"/>
    </row>
    <row r="1376" spans="17:20" x14ac:dyDescent="0.35">
      <c r="Q1376" s="99"/>
      <c r="R1376" s="99"/>
      <c r="S1376" s="99"/>
      <c r="T1376" s="99"/>
    </row>
    <row r="1377" spans="17:20" x14ac:dyDescent="0.35">
      <c r="Q1377" s="99"/>
      <c r="R1377" s="99"/>
      <c r="S1377" s="99"/>
      <c r="T1377" s="99"/>
    </row>
    <row r="1378" spans="17:20" x14ac:dyDescent="0.35">
      <c r="Q1378" s="99"/>
      <c r="R1378" s="99"/>
      <c r="S1378" s="99"/>
      <c r="T1378" s="99"/>
    </row>
    <row r="1379" spans="17:20" x14ac:dyDescent="0.35">
      <c r="Q1379" s="99"/>
      <c r="R1379" s="99"/>
      <c r="S1379" s="99"/>
      <c r="T1379" s="99"/>
    </row>
    <row r="1380" spans="17:20" x14ac:dyDescent="0.35">
      <c r="Q1380" s="99"/>
      <c r="R1380" s="99"/>
      <c r="S1380" s="99"/>
      <c r="T1380" s="99"/>
    </row>
    <row r="1381" spans="17:20" x14ac:dyDescent="0.35">
      <c r="Q1381" s="99"/>
      <c r="R1381" s="99"/>
      <c r="S1381" s="99"/>
      <c r="T1381" s="99"/>
    </row>
    <row r="1382" spans="17:20" x14ac:dyDescent="0.35">
      <c r="Q1382" s="99"/>
      <c r="R1382" s="99"/>
      <c r="S1382" s="99"/>
      <c r="T1382" s="99"/>
    </row>
    <row r="1383" spans="17:20" x14ac:dyDescent="0.35">
      <c r="Q1383" s="99"/>
      <c r="R1383" s="99"/>
      <c r="S1383" s="99"/>
      <c r="T1383" s="99"/>
    </row>
    <row r="1384" spans="17:20" x14ac:dyDescent="0.35">
      <c r="Q1384" s="99"/>
      <c r="R1384" s="99"/>
      <c r="S1384" s="99"/>
      <c r="T1384" s="99"/>
    </row>
    <row r="1385" spans="17:20" x14ac:dyDescent="0.35">
      <c r="Q1385" s="99"/>
      <c r="R1385" s="99"/>
      <c r="S1385" s="99"/>
      <c r="T1385" s="99"/>
    </row>
    <row r="1386" spans="17:20" x14ac:dyDescent="0.35">
      <c r="Q1386" s="99"/>
      <c r="R1386" s="99"/>
      <c r="S1386" s="99"/>
      <c r="T1386" s="99"/>
    </row>
    <row r="1387" spans="17:20" x14ac:dyDescent="0.35">
      <c r="Q1387" s="99"/>
      <c r="R1387" s="99"/>
      <c r="S1387" s="99"/>
      <c r="T1387" s="99"/>
    </row>
    <row r="1388" spans="17:20" x14ac:dyDescent="0.35">
      <c r="Q1388" s="99"/>
      <c r="R1388" s="99"/>
      <c r="S1388" s="99"/>
      <c r="T1388" s="99"/>
    </row>
    <row r="1389" spans="17:20" x14ac:dyDescent="0.35">
      <c r="Q1389" s="99"/>
      <c r="R1389" s="99"/>
      <c r="S1389" s="99"/>
      <c r="T1389" s="99"/>
    </row>
    <row r="1390" spans="17:20" x14ac:dyDescent="0.35">
      <c r="Q1390" s="99"/>
      <c r="R1390" s="99"/>
      <c r="S1390" s="99"/>
      <c r="T1390" s="99"/>
    </row>
    <row r="1391" spans="17:20" x14ac:dyDescent="0.35">
      <c r="Q1391" s="99"/>
      <c r="R1391" s="99"/>
      <c r="S1391" s="99"/>
      <c r="T1391" s="99"/>
    </row>
    <row r="1392" spans="17:20" x14ac:dyDescent="0.35">
      <c r="Q1392" s="99"/>
      <c r="R1392" s="99"/>
      <c r="S1392" s="99"/>
      <c r="T1392" s="99"/>
    </row>
    <row r="1393" spans="17:20" x14ac:dyDescent="0.35">
      <c r="Q1393" s="99"/>
      <c r="R1393" s="99"/>
      <c r="S1393" s="99"/>
      <c r="T1393" s="99"/>
    </row>
    <row r="1394" spans="17:20" x14ac:dyDescent="0.35">
      <c r="Q1394" s="99"/>
      <c r="R1394" s="99"/>
      <c r="S1394" s="99"/>
      <c r="T1394" s="99"/>
    </row>
    <row r="1395" spans="17:20" x14ac:dyDescent="0.35">
      <c r="Q1395" s="99"/>
      <c r="R1395" s="99"/>
      <c r="S1395" s="99"/>
      <c r="T1395" s="99"/>
    </row>
    <row r="1396" spans="17:20" x14ac:dyDescent="0.35">
      <c r="Q1396" s="99"/>
      <c r="R1396" s="99"/>
      <c r="S1396" s="99"/>
      <c r="T1396" s="99"/>
    </row>
    <row r="1397" spans="17:20" x14ac:dyDescent="0.35">
      <c r="Q1397" s="99"/>
      <c r="R1397" s="99"/>
      <c r="S1397" s="99"/>
      <c r="T1397" s="99"/>
    </row>
    <row r="1398" spans="17:20" x14ac:dyDescent="0.35">
      <c r="Q1398" s="99"/>
      <c r="R1398" s="99"/>
      <c r="S1398" s="99"/>
      <c r="T1398" s="99"/>
    </row>
    <row r="1399" spans="17:20" x14ac:dyDescent="0.35">
      <c r="Q1399" s="99"/>
      <c r="R1399" s="99"/>
      <c r="S1399" s="99"/>
      <c r="T1399" s="99"/>
    </row>
    <row r="1400" spans="17:20" x14ac:dyDescent="0.35">
      <c r="Q1400" s="99"/>
      <c r="R1400" s="99"/>
      <c r="S1400" s="99"/>
      <c r="T1400" s="99"/>
    </row>
    <row r="1401" spans="17:20" x14ac:dyDescent="0.35">
      <c r="Q1401" s="99"/>
      <c r="R1401" s="99"/>
      <c r="S1401" s="99"/>
      <c r="T1401" s="99"/>
    </row>
    <row r="1402" spans="17:20" x14ac:dyDescent="0.35">
      <c r="Q1402" s="99"/>
      <c r="R1402" s="99"/>
      <c r="S1402" s="99"/>
      <c r="T1402" s="99"/>
    </row>
    <row r="1403" spans="17:20" x14ac:dyDescent="0.35">
      <c r="Q1403" s="99"/>
      <c r="R1403" s="99"/>
      <c r="S1403" s="99"/>
      <c r="T1403" s="99"/>
    </row>
    <row r="1404" spans="17:20" x14ac:dyDescent="0.35">
      <c r="Q1404" s="99"/>
      <c r="R1404" s="99"/>
      <c r="S1404" s="99"/>
      <c r="T1404" s="99"/>
    </row>
    <row r="1405" spans="17:20" x14ac:dyDescent="0.35">
      <c r="Q1405" s="99"/>
      <c r="R1405" s="99"/>
      <c r="S1405" s="99"/>
      <c r="T1405" s="99"/>
    </row>
    <row r="1406" spans="17:20" x14ac:dyDescent="0.35">
      <c r="Q1406" s="99"/>
      <c r="R1406" s="99"/>
      <c r="S1406" s="99"/>
      <c r="T1406" s="99"/>
    </row>
    <row r="1407" spans="17:20" x14ac:dyDescent="0.35">
      <c r="Q1407" s="99"/>
      <c r="R1407" s="99"/>
      <c r="S1407" s="99"/>
      <c r="T1407" s="99"/>
    </row>
    <row r="1408" spans="17:20" x14ac:dyDescent="0.35">
      <c r="Q1408" s="99"/>
      <c r="R1408" s="99"/>
      <c r="S1408" s="99"/>
      <c r="T1408" s="99"/>
    </row>
    <row r="1409" spans="17:20" x14ac:dyDescent="0.35">
      <c r="Q1409" s="99"/>
      <c r="R1409" s="99"/>
      <c r="S1409" s="99"/>
      <c r="T1409" s="99"/>
    </row>
    <row r="1410" spans="17:20" x14ac:dyDescent="0.35">
      <c r="Q1410" s="99"/>
      <c r="R1410" s="99"/>
      <c r="S1410" s="99"/>
      <c r="T1410" s="99"/>
    </row>
    <row r="1411" spans="17:20" x14ac:dyDescent="0.35">
      <c r="Q1411" s="99"/>
      <c r="R1411" s="99"/>
      <c r="S1411" s="99"/>
      <c r="T1411" s="99"/>
    </row>
    <row r="1412" spans="17:20" x14ac:dyDescent="0.35">
      <c r="Q1412" s="99"/>
      <c r="R1412" s="99"/>
      <c r="S1412" s="99"/>
      <c r="T1412" s="99"/>
    </row>
    <row r="1413" spans="17:20" x14ac:dyDescent="0.35">
      <c r="Q1413" s="99"/>
      <c r="R1413" s="99"/>
      <c r="S1413" s="99"/>
      <c r="T1413" s="99"/>
    </row>
    <row r="1414" spans="17:20" x14ac:dyDescent="0.35">
      <c r="Q1414" s="99"/>
      <c r="R1414" s="99"/>
      <c r="S1414" s="99"/>
      <c r="T1414" s="99"/>
    </row>
    <row r="1415" spans="17:20" x14ac:dyDescent="0.35">
      <c r="Q1415" s="99"/>
      <c r="R1415" s="99"/>
      <c r="S1415" s="99"/>
      <c r="T1415" s="99"/>
    </row>
    <row r="1416" spans="17:20" x14ac:dyDescent="0.35">
      <c r="Q1416" s="99"/>
      <c r="R1416" s="99"/>
      <c r="S1416" s="99"/>
      <c r="T1416" s="99"/>
    </row>
    <row r="1417" spans="17:20" x14ac:dyDescent="0.35">
      <c r="Q1417" s="99"/>
      <c r="R1417" s="99"/>
      <c r="S1417" s="99"/>
      <c r="T1417" s="99"/>
    </row>
    <row r="1418" spans="17:20" x14ac:dyDescent="0.35">
      <c r="Q1418" s="99"/>
      <c r="R1418" s="99"/>
      <c r="S1418" s="99"/>
      <c r="T1418" s="99"/>
    </row>
    <row r="1419" spans="17:20" x14ac:dyDescent="0.35">
      <c r="Q1419" s="99"/>
      <c r="R1419" s="99"/>
      <c r="S1419" s="99"/>
      <c r="T1419" s="99"/>
    </row>
    <row r="1420" spans="17:20" x14ac:dyDescent="0.35">
      <c r="Q1420" s="99"/>
      <c r="R1420" s="99"/>
      <c r="S1420" s="99"/>
      <c r="T1420" s="99"/>
    </row>
    <row r="1421" spans="17:20" x14ac:dyDescent="0.35">
      <c r="Q1421" s="99"/>
      <c r="R1421" s="99"/>
      <c r="S1421" s="99"/>
      <c r="T1421" s="99"/>
    </row>
    <row r="1422" spans="17:20" x14ac:dyDescent="0.35">
      <c r="Q1422" s="99"/>
      <c r="R1422" s="99"/>
      <c r="S1422" s="99"/>
      <c r="T1422" s="99"/>
    </row>
    <row r="1423" spans="17:20" x14ac:dyDescent="0.35">
      <c r="Q1423" s="99"/>
      <c r="R1423" s="99"/>
      <c r="S1423" s="99"/>
      <c r="T1423" s="99"/>
    </row>
    <row r="1424" spans="17:20" x14ac:dyDescent="0.35">
      <c r="Q1424" s="99"/>
      <c r="R1424" s="99"/>
      <c r="S1424" s="99"/>
      <c r="T1424" s="99"/>
    </row>
    <row r="1425" spans="17:20" x14ac:dyDescent="0.35">
      <c r="Q1425" s="99"/>
      <c r="R1425" s="99"/>
      <c r="S1425" s="99"/>
      <c r="T1425" s="99"/>
    </row>
    <row r="1426" spans="17:20" x14ac:dyDescent="0.35">
      <c r="Q1426" s="99"/>
      <c r="R1426" s="99"/>
      <c r="S1426" s="99"/>
      <c r="T1426" s="99"/>
    </row>
    <row r="1427" spans="17:20" x14ac:dyDescent="0.35">
      <c r="Q1427" s="99"/>
      <c r="R1427" s="99"/>
      <c r="S1427" s="99"/>
      <c r="T1427" s="99"/>
    </row>
    <row r="1428" spans="17:20" x14ac:dyDescent="0.35">
      <c r="Q1428" s="99"/>
      <c r="R1428" s="99"/>
      <c r="S1428" s="99"/>
      <c r="T1428" s="99"/>
    </row>
    <row r="1429" spans="17:20" x14ac:dyDescent="0.35">
      <c r="Q1429" s="99"/>
      <c r="R1429" s="99"/>
      <c r="S1429" s="99"/>
      <c r="T1429" s="99"/>
    </row>
    <row r="1430" spans="17:20" x14ac:dyDescent="0.35">
      <c r="Q1430" s="99"/>
      <c r="R1430" s="99"/>
      <c r="S1430" s="99"/>
      <c r="T1430" s="99"/>
    </row>
    <row r="1431" spans="17:20" x14ac:dyDescent="0.35">
      <c r="Q1431" s="99"/>
      <c r="R1431" s="99"/>
      <c r="S1431" s="99"/>
      <c r="T1431" s="99"/>
    </row>
    <row r="1432" spans="17:20" x14ac:dyDescent="0.35">
      <c r="Q1432" s="99"/>
      <c r="R1432" s="99"/>
      <c r="S1432" s="99"/>
      <c r="T1432" s="99"/>
    </row>
    <row r="1433" spans="17:20" x14ac:dyDescent="0.35">
      <c r="Q1433" s="99"/>
      <c r="R1433" s="99"/>
      <c r="S1433" s="99"/>
      <c r="T1433" s="99"/>
    </row>
    <row r="1434" spans="17:20" x14ac:dyDescent="0.35">
      <c r="Q1434" s="99"/>
      <c r="R1434" s="99"/>
      <c r="S1434" s="99"/>
      <c r="T1434" s="99"/>
    </row>
    <row r="1435" spans="17:20" x14ac:dyDescent="0.35">
      <c r="Q1435" s="99"/>
      <c r="R1435" s="99"/>
      <c r="S1435" s="99"/>
      <c r="T1435" s="99"/>
    </row>
    <row r="1436" spans="17:20" x14ac:dyDescent="0.35">
      <c r="Q1436" s="99"/>
      <c r="R1436" s="99"/>
      <c r="S1436" s="99"/>
      <c r="T1436" s="99"/>
    </row>
    <row r="1437" spans="17:20" x14ac:dyDescent="0.35">
      <c r="Q1437" s="99"/>
      <c r="R1437" s="99"/>
      <c r="S1437" s="99"/>
      <c r="T1437" s="99"/>
    </row>
    <row r="1438" spans="17:20" x14ac:dyDescent="0.35">
      <c r="Q1438" s="99"/>
      <c r="R1438" s="99"/>
      <c r="S1438" s="99"/>
      <c r="T1438" s="99"/>
    </row>
    <row r="1439" spans="17:20" x14ac:dyDescent="0.35">
      <c r="Q1439" s="99"/>
      <c r="R1439" s="99"/>
      <c r="S1439" s="99"/>
      <c r="T1439" s="99"/>
    </row>
    <row r="1440" spans="17:20" x14ac:dyDescent="0.35">
      <c r="Q1440" s="99"/>
      <c r="R1440" s="99"/>
      <c r="S1440" s="99"/>
      <c r="T1440" s="99"/>
    </row>
    <row r="1441" spans="17:20" x14ac:dyDescent="0.35">
      <c r="Q1441" s="99"/>
      <c r="R1441" s="99"/>
      <c r="S1441" s="99"/>
      <c r="T1441" s="99"/>
    </row>
    <row r="1442" spans="17:20" x14ac:dyDescent="0.35">
      <c r="Q1442" s="99"/>
      <c r="R1442" s="99"/>
      <c r="S1442" s="99"/>
      <c r="T1442" s="99"/>
    </row>
    <row r="1443" spans="17:20" x14ac:dyDescent="0.35">
      <c r="Q1443" s="99"/>
      <c r="R1443" s="99"/>
      <c r="S1443" s="99"/>
      <c r="T1443" s="99"/>
    </row>
    <row r="1444" spans="17:20" x14ac:dyDescent="0.35">
      <c r="Q1444" s="99"/>
      <c r="R1444" s="99"/>
      <c r="S1444" s="99"/>
      <c r="T1444" s="99"/>
    </row>
    <row r="1445" spans="17:20" x14ac:dyDescent="0.35">
      <c r="Q1445" s="99"/>
      <c r="R1445" s="99"/>
      <c r="S1445" s="99"/>
      <c r="T1445" s="99"/>
    </row>
    <row r="1446" spans="17:20" x14ac:dyDescent="0.35">
      <c r="Q1446" s="99"/>
      <c r="R1446" s="99"/>
      <c r="S1446" s="99"/>
      <c r="T1446" s="99"/>
    </row>
    <row r="1447" spans="17:20" x14ac:dyDescent="0.35">
      <c r="Q1447" s="99"/>
      <c r="R1447" s="99"/>
      <c r="S1447" s="99"/>
      <c r="T1447" s="99"/>
    </row>
    <row r="1448" spans="17:20" x14ac:dyDescent="0.35">
      <c r="Q1448" s="99"/>
      <c r="R1448" s="99"/>
      <c r="S1448" s="99"/>
      <c r="T1448" s="99"/>
    </row>
    <row r="1449" spans="17:20" x14ac:dyDescent="0.35">
      <c r="Q1449" s="99"/>
      <c r="R1449" s="99"/>
      <c r="S1449" s="99"/>
      <c r="T1449" s="99"/>
    </row>
    <row r="1450" spans="17:20" x14ac:dyDescent="0.35">
      <c r="Q1450" s="99"/>
      <c r="R1450" s="99"/>
      <c r="S1450" s="99"/>
      <c r="T1450" s="99"/>
    </row>
    <row r="1451" spans="17:20" x14ac:dyDescent="0.35">
      <c r="Q1451" s="99"/>
      <c r="R1451" s="99"/>
      <c r="S1451" s="99"/>
      <c r="T1451" s="99"/>
    </row>
    <row r="1452" spans="17:20" x14ac:dyDescent="0.35">
      <c r="Q1452" s="99"/>
      <c r="R1452" s="99"/>
      <c r="S1452" s="99"/>
      <c r="T1452" s="99"/>
    </row>
    <row r="1453" spans="17:20" x14ac:dyDescent="0.35">
      <c r="Q1453" s="99"/>
      <c r="R1453" s="99"/>
      <c r="S1453" s="99"/>
      <c r="T1453" s="99"/>
    </row>
    <row r="1454" spans="17:20" x14ac:dyDescent="0.35">
      <c r="Q1454" s="99"/>
      <c r="R1454" s="99"/>
      <c r="S1454" s="99"/>
      <c r="T1454" s="99"/>
    </row>
    <row r="1455" spans="17:20" x14ac:dyDescent="0.35">
      <c r="Q1455" s="99"/>
      <c r="R1455" s="99"/>
      <c r="S1455" s="99"/>
      <c r="T1455" s="99"/>
    </row>
    <row r="1456" spans="17:20" x14ac:dyDescent="0.35">
      <c r="Q1456" s="99"/>
      <c r="R1456" s="99"/>
      <c r="S1456" s="99"/>
      <c r="T1456" s="99"/>
    </row>
    <row r="1457" spans="17:20" x14ac:dyDescent="0.35">
      <c r="Q1457" s="99"/>
      <c r="R1457" s="99"/>
      <c r="S1457" s="99"/>
      <c r="T1457" s="99"/>
    </row>
    <row r="1458" spans="17:20" x14ac:dyDescent="0.35">
      <c r="Q1458" s="99"/>
      <c r="R1458" s="99"/>
      <c r="S1458" s="99"/>
      <c r="T1458" s="99"/>
    </row>
    <row r="1459" spans="17:20" x14ac:dyDescent="0.35">
      <c r="Q1459" s="99"/>
      <c r="R1459" s="99"/>
      <c r="S1459" s="99"/>
      <c r="T1459" s="99"/>
    </row>
    <row r="1460" spans="17:20" x14ac:dyDescent="0.35">
      <c r="Q1460" s="99"/>
      <c r="R1460" s="99"/>
      <c r="S1460" s="99"/>
      <c r="T1460" s="99"/>
    </row>
    <row r="1461" spans="17:20" x14ac:dyDescent="0.35">
      <c r="Q1461" s="99"/>
      <c r="R1461" s="99"/>
      <c r="S1461" s="99"/>
      <c r="T1461" s="99"/>
    </row>
    <row r="1462" spans="17:20" x14ac:dyDescent="0.35">
      <c r="Q1462" s="99"/>
      <c r="R1462" s="99"/>
      <c r="S1462" s="99"/>
      <c r="T1462" s="99"/>
    </row>
    <row r="1463" spans="17:20" x14ac:dyDescent="0.35">
      <c r="Q1463" s="99"/>
      <c r="R1463" s="99"/>
      <c r="S1463" s="99"/>
      <c r="T1463" s="99"/>
    </row>
    <row r="1464" spans="17:20" x14ac:dyDescent="0.35">
      <c r="Q1464" s="99"/>
      <c r="R1464" s="99"/>
      <c r="S1464" s="99"/>
      <c r="T1464" s="99"/>
    </row>
    <row r="1465" spans="17:20" x14ac:dyDescent="0.35">
      <c r="Q1465" s="99"/>
      <c r="R1465" s="99"/>
      <c r="S1465" s="99"/>
      <c r="T1465" s="99"/>
    </row>
    <row r="1466" spans="17:20" x14ac:dyDescent="0.35">
      <c r="Q1466" s="99"/>
      <c r="R1466" s="99"/>
      <c r="S1466" s="99"/>
      <c r="T1466" s="99"/>
    </row>
    <row r="1467" spans="17:20" x14ac:dyDescent="0.35">
      <c r="Q1467" s="99"/>
      <c r="R1467" s="99"/>
      <c r="S1467" s="99"/>
      <c r="T1467" s="99"/>
    </row>
    <row r="1468" spans="17:20" x14ac:dyDescent="0.35">
      <c r="Q1468" s="99"/>
      <c r="R1468" s="99"/>
      <c r="S1468" s="99"/>
      <c r="T1468" s="99"/>
    </row>
    <row r="1469" spans="17:20" x14ac:dyDescent="0.35">
      <c r="Q1469" s="99"/>
      <c r="R1469" s="99"/>
      <c r="S1469" s="99"/>
      <c r="T1469" s="99"/>
    </row>
    <row r="1470" spans="17:20" x14ac:dyDescent="0.35">
      <c r="Q1470" s="99"/>
      <c r="R1470" s="99"/>
      <c r="S1470" s="99"/>
      <c r="T1470" s="99"/>
    </row>
    <row r="1471" spans="17:20" x14ac:dyDescent="0.35">
      <c r="Q1471" s="99"/>
      <c r="R1471" s="99"/>
      <c r="S1471" s="99"/>
      <c r="T1471" s="99"/>
    </row>
    <row r="1472" spans="17:20" x14ac:dyDescent="0.35">
      <c r="Q1472" s="99"/>
      <c r="R1472" s="99"/>
      <c r="S1472" s="99"/>
      <c r="T1472" s="99"/>
    </row>
    <row r="1473" spans="17:20" x14ac:dyDescent="0.35">
      <c r="Q1473" s="99"/>
      <c r="R1473" s="99"/>
      <c r="S1473" s="99"/>
      <c r="T1473" s="99"/>
    </row>
    <row r="1474" spans="17:20" x14ac:dyDescent="0.35">
      <c r="Q1474" s="99"/>
      <c r="R1474" s="99"/>
      <c r="S1474" s="99"/>
      <c r="T1474" s="99"/>
    </row>
    <row r="1475" spans="17:20" x14ac:dyDescent="0.35">
      <c r="Q1475" s="99"/>
      <c r="R1475" s="99"/>
      <c r="S1475" s="99"/>
      <c r="T1475" s="99"/>
    </row>
    <row r="1476" spans="17:20" x14ac:dyDescent="0.35">
      <c r="Q1476" s="99"/>
      <c r="R1476" s="99"/>
      <c r="S1476" s="99"/>
      <c r="T1476" s="99"/>
    </row>
    <row r="1477" spans="17:20" x14ac:dyDescent="0.35">
      <c r="Q1477" s="99"/>
      <c r="R1477" s="99"/>
      <c r="S1477" s="99"/>
      <c r="T1477" s="99"/>
    </row>
    <row r="1478" spans="17:20" x14ac:dyDescent="0.35">
      <c r="Q1478" s="99"/>
      <c r="R1478" s="99"/>
      <c r="S1478" s="99"/>
      <c r="T1478" s="99"/>
    </row>
    <row r="1479" spans="17:20" x14ac:dyDescent="0.35">
      <c r="Q1479" s="99"/>
      <c r="R1479" s="99"/>
      <c r="S1479" s="99"/>
      <c r="T1479" s="99"/>
    </row>
    <row r="1480" spans="17:20" x14ac:dyDescent="0.35">
      <c r="Q1480" s="99"/>
      <c r="R1480" s="99"/>
      <c r="S1480" s="99"/>
      <c r="T1480" s="99"/>
    </row>
    <row r="1481" spans="17:20" x14ac:dyDescent="0.35">
      <c r="Q1481" s="99"/>
      <c r="R1481" s="99"/>
      <c r="S1481" s="99"/>
      <c r="T1481" s="99"/>
    </row>
    <row r="1482" spans="17:20" x14ac:dyDescent="0.35">
      <c r="Q1482" s="99"/>
      <c r="R1482" s="99"/>
      <c r="S1482" s="99"/>
      <c r="T1482" s="99"/>
    </row>
    <row r="1483" spans="17:20" x14ac:dyDescent="0.35">
      <c r="Q1483" s="99"/>
      <c r="R1483" s="99"/>
      <c r="S1483" s="99"/>
      <c r="T1483" s="99"/>
    </row>
    <row r="1484" spans="17:20" x14ac:dyDescent="0.35">
      <c r="Q1484" s="99"/>
      <c r="R1484" s="99"/>
      <c r="S1484" s="99"/>
      <c r="T1484" s="99"/>
    </row>
    <row r="1485" spans="17:20" x14ac:dyDescent="0.35">
      <c r="Q1485" s="99"/>
      <c r="R1485" s="99"/>
      <c r="S1485" s="99"/>
      <c r="T1485" s="99"/>
    </row>
    <row r="1486" spans="17:20" x14ac:dyDescent="0.35">
      <c r="Q1486" s="99"/>
      <c r="R1486" s="99"/>
      <c r="S1486" s="99"/>
      <c r="T1486" s="99"/>
    </row>
    <row r="1487" spans="17:20" x14ac:dyDescent="0.35">
      <c r="Q1487" s="99"/>
      <c r="R1487" s="99"/>
      <c r="S1487" s="99"/>
      <c r="T1487" s="99"/>
    </row>
    <row r="1488" spans="17:20" x14ac:dyDescent="0.35">
      <c r="Q1488" s="99"/>
      <c r="R1488" s="99"/>
      <c r="S1488" s="99"/>
      <c r="T1488" s="99"/>
    </row>
    <row r="1489" spans="17:20" x14ac:dyDescent="0.35">
      <c r="Q1489" s="99"/>
      <c r="R1489" s="99"/>
      <c r="S1489" s="99"/>
      <c r="T1489" s="99"/>
    </row>
    <row r="1490" spans="17:20" x14ac:dyDescent="0.35">
      <c r="Q1490" s="99"/>
      <c r="R1490" s="99"/>
      <c r="S1490" s="99"/>
      <c r="T1490" s="99"/>
    </row>
    <row r="1491" spans="17:20" x14ac:dyDescent="0.35">
      <c r="Q1491" s="99"/>
      <c r="R1491" s="99"/>
      <c r="S1491" s="99"/>
      <c r="T1491" s="99"/>
    </row>
    <row r="1492" spans="17:20" x14ac:dyDescent="0.35">
      <c r="Q1492" s="99"/>
      <c r="R1492" s="99"/>
      <c r="S1492" s="99"/>
      <c r="T1492" s="99"/>
    </row>
    <row r="1493" spans="17:20" x14ac:dyDescent="0.35">
      <c r="Q1493" s="99"/>
      <c r="R1493" s="99"/>
      <c r="S1493" s="99"/>
      <c r="T1493" s="99"/>
    </row>
    <row r="1494" spans="17:20" x14ac:dyDescent="0.35">
      <c r="Q1494" s="99"/>
      <c r="R1494" s="99"/>
      <c r="S1494" s="99"/>
      <c r="T1494" s="99"/>
    </row>
    <row r="1495" spans="17:20" x14ac:dyDescent="0.35">
      <c r="Q1495" s="99"/>
      <c r="R1495" s="99"/>
      <c r="S1495" s="99"/>
      <c r="T1495" s="99"/>
    </row>
    <row r="1496" spans="17:20" x14ac:dyDescent="0.35">
      <c r="Q1496" s="99"/>
      <c r="R1496" s="99"/>
      <c r="S1496" s="99"/>
      <c r="T1496" s="99"/>
    </row>
    <row r="1497" spans="17:20" x14ac:dyDescent="0.35">
      <c r="Q1497" s="99"/>
      <c r="R1497" s="99"/>
      <c r="S1497" s="99"/>
      <c r="T1497" s="99"/>
    </row>
    <row r="1498" spans="17:20" x14ac:dyDescent="0.35">
      <c r="Q1498" s="99"/>
      <c r="R1498" s="99"/>
      <c r="S1498" s="99"/>
      <c r="T1498" s="99"/>
    </row>
    <row r="1499" spans="17:20" x14ac:dyDescent="0.35">
      <c r="Q1499" s="99"/>
      <c r="R1499" s="99"/>
      <c r="S1499" s="99"/>
      <c r="T1499" s="99"/>
    </row>
    <row r="1500" spans="17:20" x14ac:dyDescent="0.35">
      <c r="Q1500" s="99"/>
      <c r="R1500" s="99"/>
      <c r="S1500" s="99"/>
      <c r="T1500" s="99"/>
    </row>
    <row r="1501" spans="17:20" x14ac:dyDescent="0.35">
      <c r="Q1501" s="99"/>
      <c r="R1501" s="99"/>
      <c r="S1501" s="99"/>
      <c r="T1501" s="99"/>
    </row>
    <row r="1502" spans="17:20" x14ac:dyDescent="0.35">
      <c r="Q1502" s="99"/>
      <c r="R1502" s="99"/>
      <c r="S1502" s="99"/>
      <c r="T1502" s="99"/>
    </row>
    <row r="1503" spans="17:20" x14ac:dyDescent="0.35">
      <c r="Q1503" s="99"/>
      <c r="R1503" s="99"/>
      <c r="S1503" s="99"/>
      <c r="T1503" s="99"/>
    </row>
    <row r="1504" spans="17:20" x14ac:dyDescent="0.35">
      <c r="Q1504" s="99"/>
      <c r="R1504" s="99"/>
      <c r="S1504" s="99"/>
      <c r="T1504" s="99"/>
    </row>
    <row r="1505" spans="17:20" x14ac:dyDescent="0.35">
      <c r="Q1505" s="99"/>
      <c r="R1505" s="99"/>
      <c r="S1505" s="99"/>
      <c r="T1505" s="99"/>
    </row>
    <row r="1506" spans="17:20" x14ac:dyDescent="0.35">
      <c r="Q1506" s="99"/>
      <c r="R1506" s="99"/>
      <c r="S1506" s="99"/>
      <c r="T1506" s="99"/>
    </row>
    <row r="1507" spans="17:20" x14ac:dyDescent="0.35">
      <c r="Q1507" s="99"/>
      <c r="R1507" s="99"/>
      <c r="S1507" s="99"/>
      <c r="T1507" s="99"/>
    </row>
    <row r="1508" spans="17:20" x14ac:dyDescent="0.35">
      <c r="Q1508" s="99"/>
      <c r="R1508" s="99"/>
      <c r="S1508" s="99"/>
      <c r="T1508" s="99"/>
    </row>
    <row r="1509" spans="17:20" x14ac:dyDescent="0.35">
      <c r="Q1509" s="99"/>
      <c r="R1509" s="99"/>
      <c r="S1509" s="99"/>
      <c r="T1509" s="99"/>
    </row>
    <row r="1510" spans="17:20" x14ac:dyDescent="0.35">
      <c r="Q1510" s="99"/>
      <c r="R1510" s="99"/>
      <c r="S1510" s="99"/>
      <c r="T1510" s="99"/>
    </row>
    <row r="1511" spans="17:20" x14ac:dyDescent="0.35">
      <c r="Q1511" s="99"/>
      <c r="R1511" s="99"/>
      <c r="S1511" s="99"/>
      <c r="T1511" s="99"/>
    </row>
    <row r="1512" spans="17:20" x14ac:dyDescent="0.35">
      <c r="Q1512" s="99"/>
      <c r="R1512" s="99"/>
      <c r="S1512" s="99"/>
      <c r="T1512" s="99"/>
    </row>
    <row r="1513" spans="17:20" x14ac:dyDescent="0.35">
      <c r="Q1513" s="99"/>
      <c r="R1513" s="99"/>
      <c r="S1513" s="99"/>
      <c r="T1513" s="99"/>
    </row>
    <row r="1514" spans="17:20" x14ac:dyDescent="0.35">
      <c r="Q1514" s="99"/>
      <c r="R1514" s="99"/>
      <c r="S1514" s="99"/>
      <c r="T1514" s="99"/>
    </row>
    <row r="1515" spans="17:20" x14ac:dyDescent="0.35">
      <c r="Q1515" s="99"/>
      <c r="R1515" s="99"/>
      <c r="S1515" s="99"/>
      <c r="T1515" s="99"/>
    </row>
    <row r="1516" spans="17:20" x14ac:dyDescent="0.35">
      <c r="Q1516" s="99"/>
      <c r="R1516" s="99"/>
      <c r="S1516" s="99"/>
      <c r="T1516" s="99"/>
    </row>
    <row r="1517" spans="17:20" x14ac:dyDescent="0.35">
      <c r="Q1517" s="99"/>
      <c r="R1517" s="99"/>
      <c r="S1517" s="99"/>
      <c r="T1517" s="99"/>
    </row>
    <row r="1518" spans="17:20" x14ac:dyDescent="0.35">
      <c r="Q1518" s="99"/>
      <c r="R1518" s="99"/>
      <c r="S1518" s="99"/>
      <c r="T1518" s="99"/>
    </row>
    <row r="1519" spans="17:20" x14ac:dyDescent="0.35">
      <c r="Q1519" s="99"/>
      <c r="R1519" s="99"/>
      <c r="S1519" s="99"/>
      <c r="T1519" s="99"/>
    </row>
    <row r="1520" spans="17:20" x14ac:dyDescent="0.35">
      <c r="Q1520" s="99"/>
      <c r="R1520" s="99"/>
      <c r="S1520" s="99"/>
      <c r="T1520" s="99"/>
    </row>
    <row r="1521" spans="17:20" x14ac:dyDescent="0.35">
      <c r="Q1521" s="99"/>
      <c r="R1521" s="99"/>
      <c r="S1521" s="99"/>
      <c r="T1521" s="99"/>
    </row>
    <row r="1522" spans="17:20" x14ac:dyDescent="0.35">
      <c r="Q1522" s="99"/>
      <c r="R1522" s="99"/>
      <c r="S1522" s="99"/>
      <c r="T1522" s="99"/>
    </row>
    <row r="1523" spans="17:20" x14ac:dyDescent="0.35">
      <c r="Q1523" s="99"/>
      <c r="R1523" s="99"/>
      <c r="S1523" s="99"/>
      <c r="T1523" s="99"/>
    </row>
    <row r="1524" spans="17:20" x14ac:dyDescent="0.35">
      <c r="Q1524" s="99"/>
      <c r="R1524" s="99"/>
      <c r="S1524" s="99"/>
      <c r="T1524" s="99"/>
    </row>
    <row r="1525" spans="17:20" x14ac:dyDescent="0.35">
      <c r="Q1525" s="99"/>
      <c r="R1525" s="99"/>
      <c r="S1525" s="99"/>
      <c r="T1525" s="99"/>
    </row>
    <row r="1526" spans="17:20" x14ac:dyDescent="0.35">
      <c r="Q1526" s="99"/>
      <c r="R1526" s="99"/>
      <c r="S1526" s="99"/>
      <c r="T1526" s="99"/>
    </row>
    <row r="1527" spans="17:20" x14ac:dyDescent="0.35">
      <c r="Q1527" s="99"/>
      <c r="R1527" s="99"/>
      <c r="S1527" s="99"/>
      <c r="T1527" s="99"/>
    </row>
    <row r="1528" spans="17:20" x14ac:dyDescent="0.35">
      <c r="Q1528" s="99"/>
      <c r="R1528" s="99"/>
      <c r="S1528" s="99"/>
      <c r="T1528" s="99"/>
    </row>
    <row r="1529" spans="17:20" x14ac:dyDescent="0.35">
      <c r="Q1529" s="99"/>
      <c r="R1529" s="99"/>
      <c r="S1529" s="99"/>
      <c r="T1529" s="99"/>
    </row>
    <row r="1530" spans="17:20" x14ac:dyDescent="0.35">
      <c r="Q1530" s="99"/>
      <c r="R1530" s="99"/>
      <c r="S1530" s="99"/>
      <c r="T1530" s="99"/>
    </row>
    <row r="1531" spans="17:20" x14ac:dyDescent="0.35">
      <c r="Q1531" s="99"/>
      <c r="R1531" s="99"/>
      <c r="S1531" s="99"/>
      <c r="T1531" s="99"/>
    </row>
    <row r="1532" spans="17:20" x14ac:dyDescent="0.35">
      <c r="Q1532" s="99"/>
      <c r="R1532" s="99"/>
      <c r="S1532" s="99"/>
      <c r="T1532" s="99"/>
    </row>
    <row r="1533" spans="17:20" x14ac:dyDescent="0.35">
      <c r="Q1533" s="99"/>
      <c r="R1533" s="99"/>
      <c r="S1533" s="99"/>
      <c r="T1533" s="99"/>
    </row>
    <row r="1534" spans="17:20" x14ac:dyDescent="0.35">
      <c r="Q1534" s="99"/>
      <c r="R1534" s="99"/>
      <c r="S1534" s="99"/>
      <c r="T1534" s="99"/>
    </row>
    <row r="1535" spans="17:20" x14ac:dyDescent="0.35">
      <c r="Q1535" s="99"/>
      <c r="R1535" s="99"/>
      <c r="S1535" s="99"/>
      <c r="T1535" s="99"/>
    </row>
    <row r="1536" spans="17:20" x14ac:dyDescent="0.35">
      <c r="Q1536" s="99"/>
      <c r="R1536" s="99"/>
      <c r="S1536" s="99"/>
      <c r="T1536" s="99"/>
    </row>
    <row r="1537" spans="17:20" x14ac:dyDescent="0.35">
      <c r="Q1537" s="99"/>
      <c r="R1537" s="99"/>
      <c r="S1537" s="99"/>
      <c r="T1537" s="99"/>
    </row>
    <row r="1538" spans="17:20" x14ac:dyDescent="0.35">
      <c r="Q1538" s="99"/>
      <c r="R1538" s="99"/>
      <c r="S1538" s="99"/>
      <c r="T1538" s="99"/>
    </row>
    <row r="1539" spans="17:20" x14ac:dyDescent="0.35">
      <c r="Q1539" s="99"/>
      <c r="R1539" s="99"/>
      <c r="S1539" s="99"/>
      <c r="T1539" s="99"/>
    </row>
    <row r="1540" spans="17:20" x14ac:dyDescent="0.35">
      <c r="Q1540" s="99"/>
      <c r="R1540" s="99"/>
      <c r="S1540" s="99"/>
      <c r="T1540" s="99"/>
    </row>
    <row r="1541" spans="17:20" x14ac:dyDescent="0.35">
      <c r="Q1541" s="99"/>
      <c r="R1541" s="99"/>
      <c r="S1541" s="99"/>
      <c r="T1541" s="99"/>
    </row>
    <row r="1542" spans="17:20" x14ac:dyDescent="0.35">
      <c r="Q1542" s="99"/>
      <c r="R1542" s="99"/>
      <c r="S1542" s="99"/>
      <c r="T1542" s="99"/>
    </row>
    <row r="1543" spans="17:20" x14ac:dyDescent="0.35">
      <c r="Q1543" s="99"/>
      <c r="R1543" s="99"/>
      <c r="S1543" s="99"/>
      <c r="T1543" s="99"/>
    </row>
    <row r="1544" spans="17:20" x14ac:dyDescent="0.35">
      <c r="Q1544" s="99"/>
      <c r="R1544" s="99"/>
      <c r="S1544" s="99"/>
      <c r="T1544" s="99"/>
    </row>
    <row r="1545" spans="17:20" x14ac:dyDescent="0.35">
      <c r="Q1545" s="99"/>
      <c r="R1545" s="99"/>
      <c r="S1545" s="99"/>
      <c r="T1545" s="99"/>
    </row>
    <row r="1546" spans="17:20" x14ac:dyDescent="0.35">
      <c r="Q1546" s="99"/>
      <c r="R1546" s="99"/>
      <c r="S1546" s="99"/>
      <c r="T1546" s="99"/>
    </row>
    <row r="1547" spans="17:20" x14ac:dyDescent="0.35">
      <c r="Q1547" s="99"/>
      <c r="R1547" s="99"/>
      <c r="S1547" s="99"/>
      <c r="T1547" s="99"/>
    </row>
    <row r="1548" spans="17:20" x14ac:dyDescent="0.35">
      <c r="Q1548" s="99"/>
      <c r="R1548" s="99"/>
      <c r="S1548" s="99"/>
      <c r="T1548" s="99"/>
    </row>
    <row r="1549" spans="17:20" x14ac:dyDescent="0.35">
      <c r="Q1549" s="99"/>
      <c r="R1549" s="99"/>
      <c r="S1549" s="99"/>
      <c r="T1549" s="99"/>
    </row>
    <row r="1550" spans="17:20" x14ac:dyDescent="0.35">
      <c r="Q1550" s="99"/>
      <c r="R1550" s="99"/>
      <c r="S1550" s="99"/>
      <c r="T1550" s="99"/>
    </row>
    <row r="1551" spans="17:20" x14ac:dyDescent="0.35">
      <c r="Q1551" s="99"/>
      <c r="R1551" s="99"/>
      <c r="S1551" s="99"/>
      <c r="T1551" s="99"/>
    </row>
    <row r="1552" spans="17:20" x14ac:dyDescent="0.35">
      <c r="Q1552" s="99"/>
      <c r="R1552" s="99"/>
      <c r="S1552" s="99"/>
      <c r="T1552" s="99"/>
    </row>
    <row r="1553" spans="17:20" x14ac:dyDescent="0.35">
      <c r="Q1553" s="99"/>
      <c r="R1553" s="99"/>
      <c r="S1553" s="99"/>
      <c r="T1553" s="99"/>
    </row>
    <row r="1554" spans="17:20" x14ac:dyDescent="0.35">
      <c r="Q1554" s="99"/>
      <c r="R1554" s="99"/>
      <c r="S1554" s="99"/>
      <c r="T1554" s="99"/>
    </row>
    <row r="1555" spans="17:20" x14ac:dyDescent="0.35">
      <c r="Q1555" s="99"/>
      <c r="R1555" s="99"/>
      <c r="S1555" s="99"/>
      <c r="T1555" s="99"/>
    </row>
    <row r="1556" spans="17:20" x14ac:dyDescent="0.35">
      <c r="Q1556" s="99"/>
      <c r="R1556" s="99"/>
      <c r="S1556" s="99"/>
      <c r="T1556" s="99"/>
    </row>
    <row r="1557" spans="17:20" x14ac:dyDescent="0.35">
      <c r="Q1557" s="99"/>
      <c r="R1557" s="99"/>
      <c r="S1557" s="99"/>
      <c r="T1557" s="99"/>
    </row>
    <row r="1558" spans="17:20" x14ac:dyDescent="0.35">
      <c r="Q1558" s="99"/>
      <c r="R1558" s="99"/>
      <c r="S1558" s="99"/>
      <c r="T1558" s="99"/>
    </row>
    <row r="1559" spans="17:20" x14ac:dyDescent="0.35">
      <c r="Q1559" s="99"/>
      <c r="R1559" s="99"/>
      <c r="S1559" s="99"/>
      <c r="T1559" s="99"/>
    </row>
    <row r="1560" spans="17:20" x14ac:dyDescent="0.35">
      <c r="Q1560" s="99"/>
      <c r="R1560" s="99"/>
      <c r="S1560" s="99"/>
      <c r="T1560" s="99"/>
    </row>
    <row r="1561" spans="17:20" x14ac:dyDescent="0.35">
      <c r="Q1561" s="99"/>
      <c r="R1561" s="99"/>
      <c r="S1561" s="99"/>
      <c r="T1561" s="99"/>
    </row>
    <row r="1562" spans="17:20" x14ac:dyDescent="0.35">
      <c r="Q1562" s="99"/>
      <c r="R1562" s="99"/>
      <c r="S1562" s="99"/>
      <c r="T1562" s="99"/>
    </row>
    <row r="1563" spans="17:20" x14ac:dyDescent="0.35">
      <c r="Q1563" s="99"/>
      <c r="R1563" s="99"/>
      <c r="S1563" s="99"/>
      <c r="T1563" s="99"/>
    </row>
    <row r="1564" spans="17:20" x14ac:dyDescent="0.35">
      <c r="Q1564" s="99"/>
      <c r="R1564" s="99"/>
      <c r="S1564" s="99"/>
      <c r="T1564" s="99"/>
    </row>
    <row r="1565" spans="17:20" x14ac:dyDescent="0.35">
      <c r="Q1565" s="99"/>
      <c r="R1565" s="99"/>
      <c r="S1565" s="99"/>
      <c r="T1565" s="99"/>
    </row>
    <row r="1566" spans="17:20" x14ac:dyDescent="0.35">
      <c r="Q1566" s="99"/>
      <c r="R1566" s="99"/>
      <c r="S1566" s="99"/>
      <c r="T1566" s="99"/>
    </row>
    <row r="1567" spans="17:20" x14ac:dyDescent="0.35">
      <c r="Q1567" s="99"/>
      <c r="R1567" s="99"/>
      <c r="S1567" s="99"/>
      <c r="T1567" s="99"/>
    </row>
    <row r="1568" spans="17:20" x14ac:dyDescent="0.35">
      <c r="Q1568" s="99"/>
      <c r="R1568" s="99"/>
      <c r="S1568" s="99"/>
      <c r="T1568" s="99"/>
    </row>
    <row r="1569" spans="17:20" x14ac:dyDescent="0.35">
      <c r="Q1569" s="99"/>
      <c r="R1569" s="99"/>
      <c r="S1569" s="99"/>
      <c r="T1569" s="99"/>
    </row>
    <row r="1570" spans="17:20" x14ac:dyDescent="0.35">
      <c r="Q1570" s="99"/>
      <c r="R1570" s="99"/>
      <c r="S1570" s="99"/>
      <c r="T1570" s="99"/>
    </row>
    <row r="1571" spans="17:20" x14ac:dyDescent="0.35">
      <c r="Q1571" s="99"/>
      <c r="R1571" s="99"/>
      <c r="S1571" s="99"/>
      <c r="T1571" s="99"/>
    </row>
    <row r="1572" spans="17:20" x14ac:dyDescent="0.35">
      <c r="Q1572" s="99"/>
      <c r="R1572" s="99"/>
      <c r="S1572" s="99"/>
      <c r="T1572" s="99"/>
    </row>
    <row r="1573" spans="17:20" x14ac:dyDescent="0.35">
      <c r="Q1573" s="99"/>
      <c r="R1573" s="99"/>
      <c r="S1573" s="99"/>
      <c r="T1573" s="99"/>
    </row>
    <row r="1574" spans="17:20" x14ac:dyDescent="0.35">
      <c r="Q1574" s="99"/>
      <c r="R1574" s="99"/>
      <c r="S1574" s="99"/>
      <c r="T1574" s="99"/>
    </row>
    <row r="1575" spans="17:20" x14ac:dyDescent="0.35">
      <c r="Q1575" s="99"/>
      <c r="R1575" s="99"/>
      <c r="S1575" s="99"/>
      <c r="T1575" s="99"/>
    </row>
    <row r="1576" spans="17:20" x14ac:dyDescent="0.35">
      <c r="Q1576" s="99"/>
      <c r="R1576" s="99"/>
      <c r="S1576" s="99"/>
      <c r="T1576" s="99"/>
    </row>
    <row r="1577" spans="17:20" x14ac:dyDescent="0.35">
      <c r="Q1577" s="99"/>
      <c r="R1577" s="99"/>
      <c r="S1577" s="99"/>
      <c r="T1577" s="99"/>
    </row>
    <row r="1578" spans="17:20" x14ac:dyDescent="0.35">
      <c r="Q1578" s="99"/>
      <c r="R1578" s="99"/>
      <c r="S1578" s="99"/>
      <c r="T1578" s="99"/>
    </row>
    <row r="1579" spans="17:20" x14ac:dyDescent="0.35">
      <c r="Q1579" s="99"/>
      <c r="R1579" s="99"/>
      <c r="S1579" s="99"/>
      <c r="T1579" s="99"/>
    </row>
    <row r="1580" spans="17:20" x14ac:dyDescent="0.35">
      <c r="Q1580" s="99"/>
      <c r="R1580" s="99"/>
      <c r="S1580" s="99"/>
      <c r="T1580" s="99"/>
    </row>
    <row r="1581" spans="17:20" x14ac:dyDescent="0.35">
      <c r="Q1581" s="99"/>
      <c r="R1581" s="99"/>
      <c r="S1581" s="99"/>
      <c r="T1581" s="99"/>
    </row>
    <row r="1582" spans="17:20" x14ac:dyDescent="0.35">
      <c r="Q1582" s="99"/>
      <c r="R1582" s="99"/>
      <c r="S1582" s="99"/>
      <c r="T1582" s="99"/>
    </row>
    <row r="1583" spans="17:20" x14ac:dyDescent="0.35">
      <c r="Q1583" s="99"/>
      <c r="R1583" s="99"/>
      <c r="S1583" s="99"/>
      <c r="T1583" s="99"/>
    </row>
    <row r="1584" spans="17:20" x14ac:dyDescent="0.35">
      <c r="Q1584" s="99"/>
      <c r="R1584" s="99"/>
      <c r="S1584" s="99"/>
      <c r="T1584" s="99"/>
    </row>
    <row r="1585" spans="17:20" x14ac:dyDescent="0.35">
      <c r="Q1585" s="99"/>
      <c r="R1585" s="99"/>
      <c r="S1585" s="99"/>
      <c r="T1585" s="99"/>
    </row>
    <row r="1586" spans="17:20" x14ac:dyDescent="0.35">
      <c r="Q1586" s="99"/>
      <c r="R1586" s="99"/>
      <c r="S1586" s="99"/>
      <c r="T1586" s="99"/>
    </row>
    <row r="1587" spans="17:20" x14ac:dyDescent="0.35">
      <c r="Q1587" s="99"/>
      <c r="R1587" s="99"/>
      <c r="S1587" s="99"/>
      <c r="T1587" s="99"/>
    </row>
    <row r="1588" spans="17:20" x14ac:dyDescent="0.35">
      <c r="Q1588" s="99"/>
      <c r="R1588" s="99"/>
      <c r="S1588" s="99"/>
      <c r="T1588" s="99"/>
    </row>
    <row r="1589" spans="17:20" x14ac:dyDescent="0.35">
      <c r="Q1589" s="99"/>
      <c r="R1589" s="99"/>
      <c r="S1589" s="99"/>
      <c r="T1589" s="99"/>
    </row>
    <row r="1590" spans="17:20" x14ac:dyDescent="0.35">
      <c r="Q1590" s="99"/>
      <c r="R1590" s="99"/>
      <c r="S1590" s="99"/>
      <c r="T1590" s="99"/>
    </row>
    <row r="1591" spans="17:20" x14ac:dyDescent="0.35">
      <c r="Q1591" s="99"/>
      <c r="R1591" s="99"/>
      <c r="S1591" s="99"/>
      <c r="T1591" s="99"/>
    </row>
    <row r="1592" spans="17:20" x14ac:dyDescent="0.35">
      <c r="Q1592" s="99"/>
      <c r="R1592" s="99"/>
      <c r="S1592" s="99"/>
      <c r="T1592" s="99"/>
    </row>
    <row r="1593" spans="17:20" x14ac:dyDescent="0.35">
      <c r="Q1593" s="99"/>
      <c r="R1593" s="99"/>
      <c r="S1593" s="99"/>
      <c r="T1593" s="99"/>
    </row>
    <row r="1594" spans="17:20" x14ac:dyDescent="0.35">
      <c r="Q1594" s="99"/>
      <c r="R1594" s="99"/>
      <c r="S1594" s="99"/>
      <c r="T1594" s="99"/>
    </row>
    <row r="1595" spans="17:20" x14ac:dyDescent="0.35">
      <c r="Q1595" s="99"/>
      <c r="R1595" s="99"/>
      <c r="S1595" s="99"/>
      <c r="T1595" s="99"/>
    </row>
    <row r="1596" spans="17:20" x14ac:dyDescent="0.35">
      <c r="Q1596" s="99"/>
      <c r="R1596" s="99"/>
      <c r="S1596" s="99"/>
      <c r="T1596" s="99"/>
    </row>
    <row r="1597" spans="17:20" x14ac:dyDescent="0.35">
      <c r="Q1597" s="99"/>
      <c r="R1597" s="99"/>
      <c r="S1597" s="99"/>
      <c r="T1597" s="99"/>
    </row>
    <row r="1598" spans="17:20" x14ac:dyDescent="0.35">
      <c r="Q1598" s="99"/>
      <c r="R1598" s="99"/>
      <c r="S1598" s="99"/>
      <c r="T1598" s="99"/>
    </row>
    <row r="1599" spans="17:20" x14ac:dyDescent="0.35">
      <c r="Q1599" s="99"/>
      <c r="R1599" s="99"/>
      <c r="S1599" s="99"/>
      <c r="T1599" s="99"/>
    </row>
    <row r="1600" spans="17:20" x14ac:dyDescent="0.35">
      <c r="Q1600" s="99"/>
      <c r="R1600" s="99"/>
      <c r="S1600" s="99"/>
      <c r="T1600" s="99"/>
    </row>
    <row r="1601" spans="17:20" x14ac:dyDescent="0.35">
      <c r="Q1601" s="99"/>
      <c r="R1601" s="99"/>
      <c r="S1601" s="99"/>
      <c r="T1601" s="99"/>
    </row>
    <row r="1602" spans="17:20" x14ac:dyDescent="0.35">
      <c r="Q1602" s="99"/>
      <c r="R1602" s="99"/>
      <c r="S1602" s="99"/>
      <c r="T1602" s="99"/>
    </row>
    <row r="1603" spans="17:20" x14ac:dyDescent="0.35">
      <c r="Q1603" s="99"/>
      <c r="R1603" s="99"/>
      <c r="S1603" s="99"/>
      <c r="T1603" s="99"/>
    </row>
    <row r="1604" spans="17:20" x14ac:dyDescent="0.35">
      <c r="Q1604" s="99"/>
      <c r="R1604" s="99"/>
      <c r="S1604" s="99"/>
      <c r="T1604" s="99"/>
    </row>
    <row r="1605" spans="17:20" x14ac:dyDescent="0.35">
      <c r="Q1605" s="99"/>
      <c r="R1605" s="99"/>
      <c r="S1605" s="99"/>
      <c r="T1605" s="99"/>
    </row>
    <row r="1606" spans="17:20" x14ac:dyDescent="0.35">
      <c r="Q1606" s="99"/>
      <c r="R1606" s="99"/>
      <c r="S1606" s="99"/>
      <c r="T1606" s="99"/>
    </row>
    <row r="1607" spans="17:20" x14ac:dyDescent="0.35">
      <c r="Q1607" s="99"/>
      <c r="R1607" s="99"/>
      <c r="S1607" s="99"/>
      <c r="T1607" s="99"/>
    </row>
    <row r="1608" spans="17:20" x14ac:dyDescent="0.35">
      <c r="Q1608" s="99"/>
      <c r="R1608" s="99"/>
      <c r="S1608" s="99"/>
      <c r="T1608" s="99"/>
    </row>
    <row r="1609" spans="17:20" x14ac:dyDescent="0.35">
      <c r="Q1609" s="99"/>
      <c r="R1609" s="99"/>
      <c r="S1609" s="99"/>
      <c r="T1609" s="99"/>
    </row>
    <row r="1610" spans="17:20" x14ac:dyDescent="0.35">
      <c r="Q1610" s="99"/>
      <c r="R1610" s="99"/>
      <c r="S1610" s="99"/>
      <c r="T1610" s="99"/>
    </row>
    <row r="1611" spans="17:20" x14ac:dyDescent="0.35">
      <c r="Q1611" s="99"/>
      <c r="R1611" s="99"/>
      <c r="S1611" s="99"/>
      <c r="T1611" s="99"/>
    </row>
    <row r="1612" spans="17:20" x14ac:dyDescent="0.35">
      <c r="Q1612" s="99"/>
      <c r="R1612" s="99"/>
      <c r="S1612" s="99"/>
      <c r="T1612" s="99"/>
    </row>
    <row r="1613" spans="17:20" x14ac:dyDescent="0.35">
      <c r="Q1613" s="99"/>
      <c r="R1613" s="99"/>
      <c r="S1613" s="99"/>
      <c r="T1613" s="99"/>
    </row>
    <row r="1614" spans="17:20" x14ac:dyDescent="0.35">
      <c r="Q1614" s="99"/>
      <c r="R1614" s="99"/>
      <c r="S1614" s="99"/>
      <c r="T1614" s="99"/>
    </row>
    <row r="1615" spans="17:20" x14ac:dyDescent="0.35">
      <c r="Q1615" s="99"/>
      <c r="R1615" s="99"/>
      <c r="S1615" s="99"/>
      <c r="T1615" s="99"/>
    </row>
    <row r="1616" spans="17:20" x14ac:dyDescent="0.35">
      <c r="Q1616" s="99"/>
      <c r="R1616" s="99"/>
      <c r="S1616" s="99"/>
      <c r="T1616" s="99"/>
    </row>
    <row r="1617" spans="17:20" x14ac:dyDescent="0.35">
      <c r="Q1617" s="99"/>
      <c r="R1617" s="99"/>
      <c r="S1617" s="99"/>
      <c r="T1617" s="99"/>
    </row>
    <row r="1618" spans="17:20" x14ac:dyDescent="0.35">
      <c r="Q1618" s="99"/>
      <c r="R1618" s="99"/>
      <c r="S1618" s="99"/>
      <c r="T1618" s="99"/>
    </row>
    <row r="1619" spans="17:20" x14ac:dyDescent="0.35">
      <c r="Q1619" s="99"/>
      <c r="R1619" s="99"/>
      <c r="S1619" s="99"/>
      <c r="T1619" s="99"/>
    </row>
    <row r="1620" spans="17:20" x14ac:dyDescent="0.35">
      <c r="Q1620" s="99"/>
      <c r="R1620" s="99"/>
      <c r="S1620" s="99"/>
      <c r="T1620" s="99"/>
    </row>
    <row r="1621" spans="17:20" x14ac:dyDescent="0.35">
      <c r="Q1621" s="99"/>
      <c r="R1621" s="99"/>
      <c r="S1621" s="99"/>
      <c r="T1621" s="99"/>
    </row>
    <row r="1622" spans="17:20" x14ac:dyDescent="0.35">
      <c r="Q1622" s="99"/>
      <c r="R1622" s="99"/>
      <c r="S1622" s="99"/>
      <c r="T1622" s="99"/>
    </row>
    <row r="1623" spans="17:20" x14ac:dyDescent="0.35">
      <c r="Q1623" s="99"/>
      <c r="R1623" s="99"/>
      <c r="S1623" s="99"/>
      <c r="T1623" s="99"/>
    </row>
    <row r="1624" spans="17:20" x14ac:dyDescent="0.35">
      <c r="Q1624" s="99"/>
      <c r="R1624" s="99"/>
      <c r="S1624" s="99"/>
      <c r="T1624" s="99"/>
    </row>
    <row r="1625" spans="17:20" x14ac:dyDescent="0.35">
      <c r="Q1625" s="99"/>
      <c r="R1625" s="99"/>
      <c r="S1625" s="99"/>
      <c r="T1625" s="99"/>
    </row>
    <row r="1626" spans="17:20" x14ac:dyDescent="0.35">
      <c r="Q1626" s="99"/>
      <c r="R1626" s="99"/>
      <c r="S1626" s="99"/>
      <c r="T1626" s="99"/>
    </row>
    <row r="1627" spans="17:20" x14ac:dyDescent="0.35">
      <c r="Q1627" s="99"/>
      <c r="R1627" s="99"/>
      <c r="S1627" s="99"/>
      <c r="T1627" s="99"/>
    </row>
    <row r="1628" spans="17:20" x14ac:dyDescent="0.35">
      <c r="Q1628" s="99"/>
      <c r="R1628" s="99"/>
      <c r="S1628" s="99"/>
      <c r="T1628" s="99"/>
    </row>
    <row r="1629" spans="17:20" x14ac:dyDescent="0.35">
      <c r="Q1629" s="99"/>
      <c r="R1629" s="99"/>
      <c r="S1629" s="99"/>
      <c r="T1629" s="99"/>
    </row>
    <row r="1630" spans="17:20" x14ac:dyDescent="0.35">
      <c r="Q1630" s="99"/>
      <c r="R1630" s="99"/>
      <c r="S1630" s="99"/>
      <c r="T1630" s="99"/>
    </row>
    <row r="1631" spans="17:20" x14ac:dyDescent="0.35">
      <c r="Q1631" s="99"/>
      <c r="R1631" s="99"/>
      <c r="S1631" s="99"/>
      <c r="T1631" s="99"/>
    </row>
    <row r="1632" spans="17:20" x14ac:dyDescent="0.35">
      <c r="Q1632" s="99"/>
      <c r="R1632" s="99"/>
      <c r="S1632" s="99"/>
      <c r="T1632" s="99"/>
    </row>
    <row r="1633" spans="17:20" x14ac:dyDescent="0.35">
      <c r="Q1633" s="99"/>
      <c r="R1633" s="99"/>
      <c r="S1633" s="99"/>
      <c r="T1633" s="99"/>
    </row>
    <row r="1634" spans="17:20" x14ac:dyDescent="0.35">
      <c r="Q1634" s="99"/>
      <c r="R1634" s="99"/>
      <c r="S1634" s="99"/>
      <c r="T1634" s="99"/>
    </row>
    <row r="1635" spans="17:20" x14ac:dyDescent="0.35">
      <c r="Q1635" s="99"/>
      <c r="R1635" s="99"/>
      <c r="S1635" s="99"/>
      <c r="T1635" s="99"/>
    </row>
    <row r="1636" spans="17:20" x14ac:dyDescent="0.35">
      <c r="Q1636" s="99"/>
      <c r="R1636" s="99"/>
      <c r="S1636" s="99"/>
      <c r="T1636" s="99"/>
    </row>
    <row r="1637" spans="17:20" x14ac:dyDescent="0.35">
      <c r="Q1637" s="99"/>
      <c r="R1637" s="99"/>
      <c r="S1637" s="99"/>
      <c r="T1637" s="99"/>
    </row>
    <row r="1638" spans="17:20" x14ac:dyDescent="0.35">
      <c r="Q1638" s="99"/>
      <c r="R1638" s="99"/>
      <c r="S1638" s="99"/>
      <c r="T1638" s="99"/>
    </row>
    <row r="1639" spans="17:20" x14ac:dyDescent="0.35">
      <c r="Q1639" s="99"/>
      <c r="R1639" s="99"/>
      <c r="S1639" s="99"/>
      <c r="T1639" s="99"/>
    </row>
    <row r="1640" spans="17:20" x14ac:dyDescent="0.35">
      <c r="Q1640" s="99"/>
      <c r="R1640" s="99"/>
      <c r="S1640" s="99"/>
      <c r="T1640" s="99"/>
    </row>
    <row r="1641" spans="17:20" x14ac:dyDescent="0.35">
      <c r="Q1641" s="99"/>
      <c r="R1641" s="99"/>
      <c r="S1641" s="99"/>
      <c r="T1641" s="99"/>
    </row>
    <row r="1642" spans="17:20" x14ac:dyDescent="0.35">
      <c r="Q1642" s="99"/>
      <c r="R1642" s="99"/>
      <c r="S1642" s="99"/>
      <c r="T1642" s="99"/>
    </row>
    <row r="1643" spans="17:20" x14ac:dyDescent="0.35">
      <c r="Q1643" s="99"/>
      <c r="R1643" s="99"/>
      <c r="S1643" s="99"/>
      <c r="T1643" s="99"/>
    </row>
    <row r="1644" spans="17:20" x14ac:dyDescent="0.35">
      <c r="Q1644" s="99"/>
      <c r="R1644" s="99"/>
      <c r="S1644" s="99"/>
      <c r="T1644" s="99"/>
    </row>
    <row r="1645" spans="17:20" x14ac:dyDescent="0.35">
      <c r="Q1645" s="99"/>
      <c r="R1645" s="99"/>
      <c r="S1645" s="99"/>
      <c r="T1645" s="99"/>
    </row>
    <row r="1646" spans="17:20" x14ac:dyDescent="0.35">
      <c r="Q1646" s="99"/>
      <c r="R1646" s="99"/>
      <c r="S1646" s="99"/>
      <c r="T1646" s="99"/>
    </row>
    <row r="1647" spans="17:20" x14ac:dyDescent="0.35">
      <c r="Q1647" s="99"/>
      <c r="R1647" s="99"/>
      <c r="S1647" s="99"/>
      <c r="T1647" s="99"/>
    </row>
    <row r="1648" spans="17:20" x14ac:dyDescent="0.35">
      <c r="Q1648" s="99"/>
      <c r="R1648" s="99"/>
      <c r="S1648" s="99"/>
      <c r="T1648" s="99"/>
    </row>
    <row r="1649" spans="17:20" x14ac:dyDescent="0.35">
      <c r="Q1649" s="99"/>
      <c r="R1649" s="99"/>
      <c r="S1649" s="99"/>
      <c r="T1649" s="99"/>
    </row>
    <row r="1650" spans="17:20" x14ac:dyDescent="0.35">
      <c r="Q1650" s="99"/>
      <c r="R1650" s="99"/>
      <c r="S1650" s="99"/>
      <c r="T1650" s="99"/>
    </row>
    <row r="1651" spans="17:20" x14ac:dyDescent="0.35">
      <c r="Q1651" s="99"/>
      <c r="R1651" s="99"/>
      <c r="S1651" s="99"/>
      <c r="T1651" s="99"/>
    </row>
    <row r="1652" spans="17:20" x14ac:dyDescent="0.35">
      <c r="Q1652" s="99"/>
      <c r="R1652" s="99"/>
      <c r="S1652" s="99"/>
      <c r="T1652" s="99"/>
    </row>
    <row r="1653" spans="17:20" x14ac:dyDescent="0.35">
      <c r="Q1653" s="99"/>
      <c r="R1653" s="99"/>
      <c r="S1653" s="99"/>
      <c r="T1653" s="99"/>
    </row>
    <row r="1654" spans="17:20" x14ac:dyDescent="0.35">
      <c r="Q1654" s="99"/>
      <c r="R1654" s="99"/>
      <c r="S1654" s="99"/>
      <c r="T1654" s="99"/>
    </row>
    <row r="1655" spans="17:20" x14ac:dyDescent="0.35">
      <c r="Q1655" s="99"/>
      <c r="R1655" s="99"/>
      <c r="S1655" s="99"/>
      <c r="T1655" s="99"/>
    </row>
    <row r="1656" spans="17:20" x14ac:dyDescent="0.35">
      <c r="Q1656" s="99"/>
      <c r="R1656" s="99"/>
      <c r="S1656" s="99"/>
      <c r="T1656" s="99"/>
    </row>
    <row r="1657" spans="17:20" x14ac:dyDescent="0.35">
      <c r="Q1657" s="99"/>
      <c r="R1657" s="99"/>
      <c r="S1657" s="99"/>
      <c r="T1657" s="99"/>
    </row>
    <row r="1658" spans="17:20" x14ac:dyDescent="0.35">
      <c r="Q1658" s="99"/>
      <c r="R1658" s="99"/>
      <c r="S1658" s="99"/>
      <c r="T1658" s="99"/>
    </row>
    <row r="1659" spans="17:20" x14ac:dyDescent="0.35">
      <c r="Q1659" s="99"/>
      <c r="R1659" s="99"/>
      <c r="S1659" s="99"/>
      <c r="T1659" s="99"/>
    </row>
    <row r="1660" spans="17:20" x14ac:dyDescent="0.35">
      <c r="Q1660" s="99"/>
      <c r="R1660" s="99"/>
      <c r="S1660" s="99"/>
      <c r="T1660" s="99"/>
    </row>
    <row r="1661" spans="17:20" x14ac:dyDescent="0.35">
      <c r="Q1661" s="99"/>
      <c r="R1661" s="99"/>
      <c r="S1661" s="99"/>
      <c r="T1661" s="99"/>
    </row>
    <row r="1662" spans="17:20" x14ac:dyDescent="0.35">
      <c r="Q1662" s="99"/>
      <c r="R1662" s="99"/>
      <c r="S1662" s="99"/>
      <c r="T1662" s="99"/>
    </row>
    <row r="1663" spans="17:20" x14ac:dyDescent="0.35">
      <c r="Q1663" s="99"/>
      <c r="R1663" s="99"/>
      <c r="S1663" s="99"/>
      <c r="T1663" s="99"/>
    </row>
    <row r="1664" spans="17:20" x14ac:dyDescent="0.35">
      <c r="Q1664" s="99"/>
      <c r="R1664" s="99"/>
      <c r="S1664" s="99"/>
      <c r="T1664" s="99"/>
    </row>
    <row r="1665" spans="17:20" x14ac:dyDescent="0.35">
      <c r="Q1665" s="99"/>
      <c r="R1665" s="99"/>
      <c r="S1665" s="99"/>
      <c r="T1665" s="99"/>
    </row>
    <row r="1666" spans="17:20" x14ac:dyDescent="0.35">
      <c r="Q1666" s="99"/>
      <c r="R1666" s="99"/>
      <c r="S1666" s="99"/>
      <c r="T1666" s="99"/>
    </row>
    <row r="1667" spans="17:20" x14ac:dyDescent="0.35">
      <c r="Q1667" s="99"/>
      <c r="R1667" s="99"/>
      <c r="S1667" s="99"/>
      <c r="T1667" s="99"/>
    </row>
    <row r="1668" spans="17:20" x14ac:dyDescent="0.35">
      <c r="Q1668" s="99"/>
      <c r="R1668" s="99"/>
      <c r="S1668" s="99"/>
      <c r="T1668" s="99"/>
    </row>
    <row r="1669" spans="17:20" x14ac:dyDescent="0.35">
      <c r="Q1669" s="99"/>
      <c r="R1669" s="99"/>
      <c r="S1669" s="99"/>
      <c r="T1669" s="99"/>
    </row>
    <row r="1670" spans="17:20" x14ac:dyDescent="0.35">
      <c r="Q1670" s="99"/>
      <c r="R1670" s="99"/>
      <c r="S1670" s="99"/>
      <c r="T1670" s="99"/>
    </row>
    <row r="1671" spans="17:20" x14ac:dyDescent="0.35">
      <c r="Q1671" s="99"/>
      <c r="R1671" s="99"/>
      <c r="S1671" s="99"/>
      <c r="T1671" s="99"/>
    </row>
    <row r="1672" spans="17:20" x14ac:dyDescent="0.35">
      <c r="Q1672" s="99"/>
      <c r="R1672" s="99"/>
      <c r="S1672" s="99"/>
      <c r="T1672" s="99"/>
    </row>
    <row r="1673" spans="17:20" x14ac:dyDescent="0.35">
      <c r="Q1673" s="99"/>
      <c r="R1673" s="99"/>
      <c r="S1673" s="99"/>
      <c r="T1673" s="99"/>
    </row>
    <row r="1674" spans="17:20" x14ac:dyDescent="0.35">
      <c r="Q1674" s="99"/>
      <c r="R1674" s="99"/>
      <c r="S1674" s="99"/>
      <c r="T1674" s="99"/>
    </row>
    <row r="1675" spans="17:20" x14ac:dyDescent="0.35">
      <c r="Q1675" s="99"/>
      <c r="R1675" s="99"/>
      <c r="S1675" s="99"/>
      <c r="T1675" s="99"/>
    </row>
    <row r="1676" spans="17:20" x14ac:dyDescent="0.35">
      <c r="Q1676" s="99"/>
      <c r="R1676" s="99"/>
      <c r="S1676" s="99"/>
      <c r="T1676" s="99"/>
    </row>
    <row r="1677" spans="17:20" x14ac:dyDescent="0.35">
      <c r="Q1677" s="99"/>
      <c r="R1677" s="99"/>
      <c r="S1677" s="99"/>
      <c r="T1677" s="99"/>
    </row>
    <row r="1678" spans="17:20" x14ac:dyDescent="0.35">
      <c r="Q1678" s="99"/>
      <c r="R1678" s="99"/>
      <c r="S1678" s="99"/>
      <c r="T1678" s="99"/>
    </row>
    <row r="1679" spans="17:20" x14ac:dyDescent="0.35">
      <c r="Q1679" s="99"/>
      <c r="R1679" s="99"/>
      <c r="S1679" s="99"/>
      <c r="T1679" s="99"/>
    </row>
    <row r="1680" spans="17:20" x14ac:dyDescent="0.35">
      <c r="Q1680" s="99"/>
      <c r="R1680" s="99"/>
      <c r="S1680" s="99"/>
      <c r="T1680" s="99"/>
    </row>
    <row r="1681" spans="17:20" x14ac:dyDescent="0.35">
      <c r="Q1681" s="99"/>
      <c r="R1681" s="99"/>
      <c r="S1681" s="99"/>
      <c r="T1681" s="99"/>
    </row>
    <row r="1682" spans="17:20" x14ac:dyDescent="0.35">
      <c r="Q1682" s="99"/>
      <c r="R1682" s="99"/>
      <c r="S1682" s="99"/>
      <c r="T1682" s="99"/>
    </row>
    <row r="1683" spans="17:20" x14ac:dyDescent="0.35">
      <c r="Q1683" s="99"/>
      <c r="R1683" s="99"/>
      <c r="S1683" s="99"/>
      <c r="T1683" s="99"/>
    </row>
    <row r="1684" spans="17:20" x14ac:dyDescent="0.35">
      <c r="Q1684" s="99"/>
      <c r="R1684" s="99"/>
      <c r="S1684" s="99"/>
      <c r="T1684" s="99"/>
    </row>
    <row r="1685" spans="17:20" x14ac:dyDescent="0.35">
      <c r="Q1685" s="99"/>
      <c r="R1685" s="99"/>
      <c r="S1685" s="99"/>
      <c r="T1685" s="99"/>
    </row>
    <row r="1686" spans="17:20" x14ac:dyDescent="0.35">
      <c r="Q1686" s="99"/>
      <c r="R1686" s="99"/>
      <c r="S1686" s="99"/>
      <c r="T1686" s="99"/>
    </row>
    <row r="1687" spans="17:20" x14ac:dyDescent="0.35">
      <c r="Q1687" s="99"/>
      <c r="R1687" s="99"/>
      <c r="S1687" s="99"/>
      <c r="T1687" s="99"/>
    </row>
    <row r="1688" spans="17:20" x14ac:dyDescent="0.35">
      <c r="Q1688" s="99"/>
      <c r="R1688" s="99"/>
      <c r="S1688" s="99"/>
      <c r="T1688" s="99"/>
    </row>
    <row r="1689" spans="17:20" x14ac:dyDescent="0.35">
      <c r="Q1689" s="99"/>
      <c r="R1689" s="99"/>
      <c r="S1689" s="99"/>
      <c r="T1689" s="99"/>
    </row>
    <row r="1690" spans="17:20" x14ac:dyDescent="0.35">
      <c r="Q1690" s="99"/>
      <c r="R1690" s="99"/>
      <c r="S1690" s="99"/>
      <c r="T1690" s="99"/>
    </row>
    <row r="1691" spans="17:20" x14ac:dyDescent="0.35">
      <c r="Q1691" s="99"/>
      <c r="R1691" s="99"/>
      <c r="S1691" s="99"/>
      <c r="T1691" s="99"/>
    </row>
    <row r="1692" spans="17:20" x14ac:dyDescent="0.35">
      <c r="Q1692" s="99"/>
      <c r="R1692" s="99"/>
      <c r="S1692" s="99"/>
      <c r="T1692" s="99"/>
    </row>
    <row r="1693" spans="17:20" x14ac:dyDescent="0.35">
      <c r="Q1693" s="99"/>
      <c r="R1693" s="99"/>
      <c r="S1693" s="99"/>
      <c r="T1693" s="99"/>
    </row>
    <row r="1694" spans="17:20" x14ac:dyDescent="0.35">
      <c r="Q1694" s="99"/>
      <c r="R1694" s="99"/>
      <c r="S1694" s="99"/>
      <c r="T1694" s="99"/>
    </row>
    <row r="1695" spans="17:20" x14ac:dyDescent="0.35">
      <c r="Q1695" s="99"/>
      <c r="R1695" s="99"/>
      <c r="S1695" s="99"/>
      <c r="T1695" s="99"/>
    </row>
    <row r="1696" spans="17:20" x14ac:dyDescent="0.35">
      <c r="Q1696" s="99"/>
      <c r="R1696" s="99"/>
      <c r="S1696" s="99"/>
      <c r="T1696" s="99"/>
    </row>
    <row r="1697" spans="17:20" x14ac:dyDescent="0.35">
      <c r="Q1697" s="99"/>
      <c r="R1697" s="99"/>
      <c r="S1697" s="99"/>
      <c r="T1697" s="99"/>
    </row>
    <row r="1698" spans="17:20" x14ac:dyDescent="0.35">
      <c r="Q1698" s="99"/>
      <c r="R1698" s="99"/>
      <c r="S1698" s="99"/>
      <c r="T1698" s="99"/>
    </row>
    <row r="1699" spans="17:20" x14ac:dyDescent="0.35">
      <c r="Q1699" s="99"/>
      <c r="R1699" s="99"/>
      <c r="S1699" s="99"/>
      <c r="T1699" s="99"/>
    </row>
    <row r="1700" spans="17:20" x14ac:dyDescent="0.35">
      <c r="Q1700" s="99"/>
      <c r="R1700" s="99"/>
      <c r="S1700" s="99"/>
      <c r="T1700" s="99"/>
    </row>
    <row r="1701" spans="17:20" x14ac:dyDescent="0.35">
      <c r="Q1701" s="99"/>
      <c r="R1701" s="99"/>
      <c r="S1701" s="99"/>
      <c r="T1701" s="99"/>
    </row>
    <row r="1702" spans="17:20" x14ac:dyDescent="0.35">
      <c r="Q1702" s="99"/>
      <c r="R1702" s="99"/>
      <c r="S1702" s="99"/>
      <c r="T1702" s="99"/>
    </row>
    <row r="1703" spans="17:20" x14ac:dyDescent="0.35">
      <c r="Q1703" s="99"/>
      <c r="R1703" s="99"/>
      <c r="S1703" s="99"/>
      <c r="T1703" s="99"/>
    </row>
    <row r="1704" spans="17:20" x14ac:dyDescent="0.35">
      <c r="Q1704" s="99"/>
      <c r="R1704" s="99"/>
      <c r="S1704" s="99"/>
      <c r="T1704" s="99"/>
    </row>
    <row r="1705" spans="17:20" x14ac:dyDescent="0.35">
      <c r="Q1705" s="99"/>
      <c r="R1705" s="99"/>
      <c r="S1705" s="99"/>
      <c r="T1705" s="99"/>
    </row>
    <row r="1706" spans="17:20" x14ac:dyDescent="0.35">
      <c r="Q1706" s="99"/>
      <c r="R1706" s="99"/>
      <c r="S1706" s="99"/>
      <c r="T1706" s="99"/>
    </row>
    <row r="1707" spans="17:20" x14ac:dyDescent="0.35">
      <c r="Q1707" s="99"/>
      <c r="R1707" s="99"/>
      <c r="S1707" s="99"/>
      <c r="T1707" s="99"/>
    </row>
    <row r="1708" spans="17:20" x14ac:dyDescent="0.35">
      <c r="Q1708" s="99"/>
      <c r="R1708" s="99"/>
      <c r="S1708" s="99"/>
      <c r="T1708" s="99"/>
    </row>
    <row r="1709" spans="17:20" x14ac:dyDescent="0.35">
      <c r="Q1709" s="99"/>
      <c r="R1709" s="99"/>
      <c r="S1709" s="99"/>
      <c r="T1709" s="99"/>
    </row>
    <row r="1710" spans="17:20" x14ac:dyDescent="0.35">
      <c r="Q1710" s="99"/>
      <c r="R1710" s="99"/>
      <c r="S1710" s="99"/>
      <c r="T1710" s="99"/>
    </row>
    <row r="1711" spans="17:20" x14ac:dyDescent="0.35">
      <c r="Q1711" s="99"/>
      <c r="R1711" s="99"/>
      <c r="S1711" s="99"/>
      <c r="T1711" s="99"/>
    </row>
    <row r="1712" spans="17:20" x14ac:dyDescent="0.35">
      <c r="Q1712" s="99"/>
      <c r="R1712" s="99"/>
      <c r="S1712" s="99"/>
      <c r="T1712" s="99"/>
    </row>
    <row r="1713" spans="17:20" x14ac:dyDescent="0.35">
      <c r="Q1713" s="99"/>
      <c r="R1713" s="99"/>
      <c r="S1713" s="99"/>
      <c r="T1713" s="99"/>
    </row>
    <row r="1714" spans="17:20" x14ac:dyDescent="0.35">
      <c r="Q1714" s="99"/>
      <c r="R1714" s="99"/>
      <c r="S1714" s="99"/>
      <c r="T1714" s="99"/>
    </row>
    <row r="1715" spans="17:20" x14ac:dyDescent="0.35">
      <c r="Q1715" s="99"/>
      <c r="R1715" s="99"/>
      <c r="S1715" s="99"/>
      <c r="T1715" s="99"/>
    </row>
    <row r="1716" spans="17:20" x14ac:dyDescent="0.35">
      <c r="Q1716" s="99"/>
      <c r="R1716" s="99"/>
      <c r="S1716" s="99"/>
      <c r="T1716" s="99"/>
    </row>
    <row r="1717" spans="17:20" x14ac:dyDescent="0.35">
      <c r="Q1717" s="99"/>
      <c r="R1717" s="99"/>
      <c r="S1717" s="99"/>
      <c r="T1717" s="99"/>
    </row>
    <row r="1718" spans="17:20" x14ac:dyDescent="0.35">
      <c r="Q1718" s="99"/>
      <c r="R1718" s="99"/>
      <c r="S1718" s="99"/>
      <c r="T1718" s="99"/>
    </row>
    <row r="1719" spans="17:20" x14ac:dyDescent="0.35">
      <c r="Q1719" s="99"/>
      <c r="R1719" s="99"/>
      <c r="S1719" s="99"/>
      <c r="T1719" s="99"/>
    </row>
    <row r="1720" spans="17:20" x14ac:dyDescent="0.35">
      <c r="Q1720" s="99"/>
      <c r="R1720" s="99"/>
      <c r="S1720" s="99"/>
      <c r="T1720" s="99"/>
    </row>
    <row r="1721" spans="17:20" x14ac:dyDescent="0.35">
      <c r="Q1721" s="99"/>
      <c r="R1721" s="99"/>
      <c r="S1721" s="99"/>
      <c r="T1721" s="99"/>
    </row>
    <row r="1722" spans="17:20" x14ac:dyDescent="0.35">
      <c r="Q1722" s="99"/>
      <c r="R1722" s="99"/>
      <c r="S1722" s="99"/>
      <c r="T1722" s="99"/>
    </row>
    <row r="1723" spans="17:20" x14ac:dyDescent="0.35">
      <c r="Q1723" s="99"/>
      <c r="R1723" s="99"/>
      <c r="S1723" s="99"/>
      <c r="T1723" s="99"/>
    </row>
    <row r="1724" spans="17:20" x14ac:dyDescent="0.35">
      <c r="Q1724" s="99"/>
      <c r="R1724" s="99"/>
      <c r="S1724" s="99"/>
      <c r="T1724" s="99"/>
    </row>
    <row r="1725" spans="17:20" x14ac:dyDescent="0.35">
      <c r="Q1725" s="99"/>
      <c r="R1725" s="99"/>
      <c r="S1725" s="99"/>
      <c r="T1725" s="99"/>
    </row>
    <row r="1726" spans="17:20" x14ac:dyDescent="0.35">
      <c r="Q1726" s="99"/>
      <c r="R1726" s="99"/>
      <c r="S1726" s="99"/>
      <c r="T1726" s="99"/>
    </row>
    <row r="1727" spans="17:20" x14ac:dyDescent="0.35">
      <c r="Q1727" s="99"/>
      <c r="R1727" s="99"/>
      <c r="S1727" s="99"/>
      <c r="T1727" s="99"/>
    </row>
    <row r="1728" spans="17:20" x14ac:dyDescent="0.35">
      <c r="Q1728" s="99"/>
      <c r="R1728" s="99"/>
      <c r="S1728" s="99"/>
      <c r="T1728" s="99"/>
    </row>
    <row r="1729" spans="17:20" x14ac:dyDescent="0.35">
      <c r="Q1729" s="99"/>
      <c r="R1729" s="99"/>
      <c r="S1729" s="99"/>
      <c r="T1729" s="99"/>
    </row>
    <row r="1730" spans="17:20" x14ac:dyDescent="0.35">
      <c r="Q1730" s="99"/>
      <c r="R1730" s="99"/>
      <c r="S1730" s="99"/>
      <c r="T1730" s="99"/>
    </row>
    <row r="1731" spans="17:20" x14ac:dyDescent="0.35">
      <c r="Q1731" s="99"/>
      <c r="R1731" s="99"/>
      <c r="S1731" s="99"/>
      <c r="T1731" s="99"/>
    </row>
    <row r="1732" spans="17:20" x14ac:dyDescent="0.35">
      <c r="Q1732" s="99"/>
      <c r="R1732" s="99"/>
      <c r="S1732" s="99"/>
      <c r="T1732" s="99"/>
    </row>
    <row r="1733" spans="17:20" x14ac:dyDescent="0.35">
      <c r="Q1733" s="99"/>
      <c r="R1733" s="99"/>
      <c r="S1733" s="99"/>
      <c r="T1733" s="99"/>
    </row>
    <row r="1734" spans="17:20" x14ac:dyDescent="0.35">
      <c r="Q1734" s="99"/>
      <c r="R1734" s="99"/>
      <c r="S1734" s="99"/>
      <c r="T1734" s="99"/>
    </row>
    <row r="1735" spans="17:20" x14ac:dyDescent="0.35">
      <c r="Q1735" s="99"/>
      <c r="R1735" s="99"/>
      <c r="S1735" s="99"/>
      <c r="T1735" s="99"/>
    </row>
    <row r="1736" spans="17:20" x14ac:dyDescent="0.35">
      <c r="Q1736" s="99"/>
      <c r="R1736" s="99"/>
      <c r="S1736" s="99"/>
      <c r="T1736" s="99"/>
    </row>
    <row r="1737" spans="17:20" x14ac:dyDescent="0.35">
      <c r="Q1737" s="99"/>
      <c r="R1737" s="99"/>
      <c r="S1737" s="99"/>
      <c r="T1737" s="99"/>
    </row>
    <row r="1738" spans="17:20" x14ac:dyDescent="0.35">
      <c r="Q1738" s="99"/>
      <c r="R1738" s="99"/>
      <c r="S1738" s="99"/>
      <c r="T1738" s="99"/>
    </row>
    <row r="1739" spans="17:20" x14ac:dyDescent="0.35">
      <c r="Q1739" s="99"/>
      <c r="R1739" s="99"/>
      <c r="S1739" s="99"/>
      <c r="T1739" s="99"/>
    </row>
    <row r="1740" spans="17:20" x14ac:dyDescent="0.35">
      <c r="Q1740" s="99"/>
      <c r="R1740" s="99"/>
      <c r="S1740" s="99"/>
      <c r="T1740" s="99"/>
    </row>
    <row r="1741" spans="17:20" x14ac:dyDescent="0.35">
      <c r="Q1741" s="99"/>
      <c r="R1741" s="99"/>
      <c r="S1741" s="99"/>
      <c r="T1741" s="99"/>
    </row>
    <row r="1742" spans="17:20" x14ac:dyDescent="0.35">
      <c r="Q1742" s="99"/>
      <c r="R1742" s="99"/>
      <c r="S1742" s="99"/>
      <c r="T1742" s="99"/>
    </row>
    <row r="1743" spans="17:20" x14ac:dyDescent="0.35">
      <c r="Q1743" s="99"/>
      <c r="R1743" s="99"/>
      <c r="S1743" s="99"/>
      <c r="T1743" s="99"/>
    </row>
    <row r="1744" spans="17:20" x14ac:dyDescent="0.35">
      <c r="Q1744" s="99"/>
      <c r="R1744" s="99"/>
      <c r="S1744" s="99"/>
      <c r="T1744" s="99"/>
    </row>
    <row r="1745" spans="17:20" x14ac:dyDescent="0.35">
      <c r="Q1745" s="99"/>
      <c r="R1745" s="99"/>
      <c r="S1745" s="99"/>
      <c r="T1745" s="99"/>
    </row>
    <row r="1746" spans="17:20" x14ac:dyDescent="0.35">
      <c r="Q1746" s="99"/>
      <c r="R1746" s="99"/>
      <c r="S1746" s="99"/>
      <c r="T1746" s="99"/>
    </row>
    <row r="1747" spans="17:20" x14ac:dyDescent="0.35">
      <c r="Q1747" s="99"/>
      <c r="R1747" s="99"/>
      <c r="S1747" s="99"/>
      <c r="T1747" s="99"/>
    </row>
  </sheetData>
  <protectedRanges>
    <protectedRange sqref="A13:T5000" name="Plage1"/>
  </protectedRanges>
  <autoFilter ref="A11:T20"/>
  <mergeCells count="4">
    <mergeCell ref="A9:T9"/>
    <mergeCell ref="A10:M10"/>
    <mergeCell ref="N10:P10"/>
    <mergeCell ref="Q10:T10"/>
  </mergeCells>
  <dataValidations count="2">
    <dataValidation operator="equal" allowBlank="1" showInputMessage="1" showErrorMessage="1" error="format xx-xx-xx (day-month-year)" sqref="E12 K12:L12"/>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BACK!$A$1:$A$2</xm:f>
          </x14:formula1>
          <xm:sqref>I13:J1747 O13:O1101 N13:N999 P13:P1183</xm:sqref>
        </x14:dataValidation>
        <x14:dataValidation type="list" allowBlank="1" showInputMessage="1" showErrorMessage="1">
          <x14:formula1>
            <xm:f>BACK!$A$1:$A$2</xm:f>
          </x14:formula1>
          <xm:sqref>Q13:T1747</xm:sqref>
        </x14:dataValidation>
        <x14:dataValidation type="list" allowBlank="1" showInputMessage="1" showErrorMessage="1">
          <x14:formula1>
            <xm:f>BACK!$B$1:$B$3</xm:f>
          </x14:formula1>
          <xm:sqref>F13:F1757</xm:sqref>
        </x14:dataValidation>
        <x14:dataValidation type="list" allowBlank="1" showInputMessage="1" showErrorMessage="1">
          <x14:formula1>
            <xm:f>BACK!$C$1:$C$209</xm:f>
          </x14:formula1>
          <xm:sqref>G13:G1756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F6"/>
  <sheetViews>
    <sheetView zoomScale="70" zoomScaleNormal="70" workbookViewId="0">
      <selection activeCell="D21" sqref="D21"/>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100</v>
      </c>
      <c r="B1" s="8" t="s">
        <v>101</v>
      </c>
      <c r="C1" s="14"/>
      <c r="D1" s="14"/>
      <c r="E1" s="14"/>
    </row>
    <row r="2" spans="1:6" ht="25.8" x14ac:dyDescent="0.35">
      <c r="A2" s="8"/>
      <c r="B2" s="8"/>
      <c r="C2" s="8"/>
      <c r="D2" s="14"/>
      <c r="E2" s="14"/>
    </row>
    <row r="3" spans="1:6" x14ac:dyDescent="0.35">
      <c r="A3" s="12" t="s">
        <v>114</v>
      </c>
      <c r="B3" s="12"/>
      <c r="C3" s="12"/>
      <c r="D3" s="12"/>
      <c r="E3" s="12"/>
      <c r="F3" s="12"/>
    </row>
    <row r="4" spans="1:6" x14ac:dyDescent="0.35">
      <c r="A4" s="13" t="s">
        <v>115</v>
      </c>
      <c r="B4" s="13"/>
      <c r="C4" s="13"/>
      <c r="D4" s="13"/>
      <c r="E4" s="13"/>
      <c r="F4" s="13"/>
    </row>
    <row r="5" spans="1:6" x14ac:dyDescent="0.35">
      <c r="A5" s="13" t="s">
        <v>254</v>
      </c>
      <c r="B5" s="13"/>
      <c r="C5" s="13"/>
      <c r="D5" s="13"/>
      <c r="E5" s="13"/>
      <c r="F5" s="13"/>
    </row>
    <row r="6" spans="1:6" x14ac:dyDescent="0.35">
      <c r="A6" s="13" t="s">
        <v>255</v>
      </c>
      <c r="B6" s="13"/>
      <c r="C6" s="13"/>
      <c r="D6" s="13"/>
      <c r="E6" s="13"/>
      <c r="F6" s="1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dimension ref="A1:Y1845"/>
  <sheetViews>
    <sheetView tabSelected="1" zoomScale="70" zoomScaleNormal="70" workbookViewId="0">
      <selection activeCell="K19" sqref="K19"/>
    </sheetView>
  </sheetViews>
  <sheetFormatPr baseColWidth="10" defaultColWidth="11.5546875" defaultRowHeight="18" x14ac:dyDescent="0.35"/>
  <cols>
    <col min="1" max="1" width="17.109375" style="95" customWidth="1"/>
    <col min="2" max="2" width="15.21875" style="95" customWidth="1"/>
    <col min="3" max="3" width="14.21875" style="95" customWidth="1"/>
    <col min="4" max="4" width="14.21875" style="93" customWidth="1"/>
    <col min="5" max="5" width="11.5546875" style="94" customWidth="1"/>
    <col min="6" max="6" width="11.5546875" style="95" customWidth="1"/>
    <col min="7" max="7" width="13" style="95" customWidth="1"/>
    <col min="8" max="9" width="11.5546875" style="95" customWidth="1"/>
    <col min="10" max="10" width="13.44140625" style="95" customWidth="1"/>
    <col min="11" max="11" width="12.6640625" style="95" customWidth="1"/>
    <col min="12" max="12" width="13.6640625" style="94" customWidth="1"/>
    <col min="13" max="13" width="11.5546875" style="95" customWidth="1"/>
    <col min="14" max="14" width="13.109375" style="96" customWidth="1"/>
    <col min="15" max="15" width="30.21875" style="103" customWidth="1"/>
    <col min="16" max="24" width="11.5546875" style="95"/>
    <col min="25" max="25" width="30.44140625" style="95" bestFit="1" customWidth="1"/>
    <col min="26" max="16384" width="11.5546875" style="95"/>
  </cols>
  <sheetData>
    <row r="1" spans="1:25" s="125" customFormat="1" ht="21" x14ac:dyDescent="0.3">
      <c r="A1" s="124" t="s">
        <v>40</v>
      </c>
      <c r="B1" s="125" t="s">
        <v>76</v>
      </c>
      <c r="D1" s="136"/>
      <c r="E1" s="137"/>
      <c r="L1" s="137"/>
      <c r="N1" s="138"/>
      <c r="O1" s="153"/>
      <c r="Y1" s="64" t="s">
        <v>261</v>
      </c>
    </row>
    <row r="2" spans="1:25" s="125" customFormat="1" ht="21" x14ac:dyDescent="0.3">
      <c r="A2" s="131"/>
      <c r="D2" s="136"/>
      <c r="E2" s="137"/>
      <c r="L2" s="137"/>
      <c r="N2" s="131"/>
      <c r="O2" s="131"/>
      <c r="Y2" s="64" t="s">
        <v>262</v>
      </c>
    </row>
    <row r="3" spans="1:25" s="126" customFormat="1" ht="21" x14ac:dyDescent="0.3">
      <c r="A3" s="65" t="s">
        <v>114</v>
      </c>
      <c r="D3" s="127"/>
      <c r="E3" s="128"/>
      <c r="L3" s="128"/>
      <c r="N3" s="130"/>
      <c r="O3" s="130"/>
      <c r="Y3" s="64" t="s">
        <v>263</v>
      </c>
    </row>
    <row r="4" spans="1:25" s="60" customFormat="1" ht="21" x14ac:dyDescent="0.4">
      <c r="A4" s="68" t="s">
        <v>257</v>
      </c>
      <c r="B4" s="65"/>
      <c r="C4" s="65"/>
      <c r="D4" s="66"/>
      <c r="E4" s="67"/>
      <c r="J4" s="61"/>
      <c r="K4" s="61"/>
      <c r="L4" s="62"/>
      <c r="M4" s="61"/>
      <c r="N4" s="61"/>
      <c r="O4" s="61"/>
      <c r="Y4" s="64" t="s">
        <v>264</v>
      </c>
    </row>
    <row r="5" spans="1:25" s="60" customFormat="1" ht="21" x14ac:dyDescent="0.4">
      <c r="A5" s="68" t="s">
        <v>492</v>
      </c>
      <c r="B5" s="68"/>
      <c r="C5" s="68"/>
      <c r="D5" s="69"/>
      <c r="E5" s="70"/>
      <c r="J5" s="61"/>
      <c r="K5" s="61"/>
      <c r="L5" s="62"/>
      <c r="M5" s="61"/>
      <c r="N5" s="61"/>
      <c r="O5" s="61"/>
      <c r="Y5" s="64" t="s">
        <v>265</v>
      </c>
    </row>
    <row r="6" spans="1:25" s="73" customFormat="1" x14ac:dyDescent="0.35">
      <c r="A6" s="68" t="s">
        <v>483</v>
      </c>
      <c r="B6" s="68"/>
      <c r="C6" s="68"/>
      <c r="D6" s="69"/>
      <c r="E6" s="70"/>
      <c r="F6" s="71"/>
      <c r="G6" s="71"/>
      <c r="H6" s="71"/>
      <c r="I6" s="71"/>
      <c r="J6" s="71"/>
      <c r="K6" s="71"/>
      <c r="L6" s="72"/>
      <c r="M6" s="71"/>
      <c r="N6" s="71"/>
      <c r="O6" s="71"/>
      <c r="P6" s="71"/>
      <c r="Q6" s="71"/>
      <c r="R6" s="71"/>
      <c r="S6" s="71"/>
      <c r="T6" s="71"/>
      <c r="Y6" s="64" t="s">
        <v>266</v>
      </c>
    </row>
    <row r="7" spans="1:25" s="73" customFormat="1" x14ac:dyDescent="0.35">
      <c r="A7" s="68" t="s">
        <v>241</v>
      </c>
      <c r="B7" s="68"/>
      <c r="C7" s="68"/>
      <c r="D7" s="69"/>
      <c r="E7" s="70"/>
      <c r="F7" s="71"/>
      <c r="G7" s="71"/>
      <c r="H7" s="71"/>
      <c r="I7" s="71"/>
      <c r="J7" s="71"/>
      <c r="K7" s="71"/>
      <c r="L7" s="72"/>
      <c r="M7" s="71"/>
      <c r="N7" s="71"/>
      <c r="O7" s="71"/>
      <c r="P7" s="71"/>
      <c r="Q7" s="71"/>
      <c r="R7" s="71"/>
      <c r="S7" s="71"/>
      <c r="T7" s="71"/>
      <c r="Y7" s="64" t="s">
        <v>267</v>
      </c>
    </row>
    <row r="8" spans="1:25" s="76" customFormat="1" x14ac:dyDescent="0.35">
      <c r="D8" s="132"/>
      <c r="E8" s="133"/>
      <c r="J8" s="135"/>
      <c r="K8" s="135"/>
      <c r="L8" s="139"/>
      <c r="M8" s="140"/>
      <c r="N8" s="140"/>
      <c r="O8" s="140"/>
      <c r="Y8" s="64" t="s">
        <v>268</v>
      </c>
    </row>
    <row r="9" spans="1:25" s="76" customFormat="1" ht="32.4" customHeight="1" x14ac:dyDescent="0.35">
      <c r="A9" s="165" t="s">
        <v>72</v>
      </c>
      <c r="B9" s="165"/>
      <c r="C9" s="165"/>
      <c r="D9" s="165"/>
      <c r="E9" s="165"/>
      <c r="F9" s="165"/>
      <c r="G9" s="165"/>
      <c r="H9" s="165"/>
      <c r="I9" s="165"/>
      <c r="J9" s="165"/>
      <c r="K9" s="165"/>
      <c r="L9" s="165"/>
      <c r="M9" s="165"/>
      <c r="N9" s="165"/>
      <c r="O9" s="165"/>
      <c r="Y9" s="64" t="s">
        <v>269</v>
      </c>
    </row>
    <row r="10" spans="1:25" s="150" customFormat="1" ht="36.6" customHeight="1" x14ac:dyDescent="0.3">
      <c r="A10" s="167" t="s">
        <v>477</v>
      </c>
      <c r="B10" s="167"/>
      <c r="C10" s="167"/>
      <c r="D10" s="167"/>
      <c r="E10" s="167"/>
      <c r="F10" s="167"/>
      <c r="G10" s="167"/>
      <c r="H10" s="167"/>
      <c r="I10" s="167"/>
      <c r="J10" s="167"/>
      <c r="K10" s="167"/>
      <c r="L10" s="167"/>
      <c r="M10" s="167"/>
      <c r="N10" s="168"/>
      <c r="O10" s="154" t="s">
        <v>478</v>
      </c>
      <c r="P10" s="149"/>
      <c r="Q10" s="149"/>
      <c r="Y10" s="64" t="s">
        <v>270</v>
      </c>
    </row>
    <row r="11" spans="1:25" s="81" customFormat="1" ht="72" x14ac:dyDescent="0.35">
      <c r="A11" s="77" t="s">
        <v>0</v>
      </c>
      <c r="B11" s="77" t="s">
        <v>1</v>
      </c>
      <c r="C11" s="77" t="s">
        <v>2</v>
      </c>
      <c r="D11" s="78" t="s">
        <v>112</v>
      </c>
      <c r="E11" s="79" t="s">
        <v>3</v>
      </c>
      <c r="F11" s="77" t="s">
        <v>4</v>
      </c>
      <c r="G11" s="77" t="s">
        <v>5</v>
      </c>
      <c r="H11" s="77" t="s">
        <v>74</v>
      </c>
      <c r="I11" s="77" t="s">
        <v>12</v>
      </c>
      <c r="J11" s="80" t="s">
        <v>64</v>
      </c>
      <c r="K11" s="80" t="s">
        <v>63</v>
      </c>
      <c r="L11" s="79" t="s">
        <v>6</v>
      </c>
      <c r="M11" s="77" t="s">
        <v>484</v>
      </c>
      <c r="N11" s="77" t="s">
        <v>75</v>
      </c>
      <c r="O11" s="77" t="s">
        <v>78</v>
      </c>
      <c r="Y11" s="64" t="s">
        <v>271</v>
      </c>
    </row>
    <row r="12" spans="1:25" s="152" customFormat="1" ht="47.4" x14ac:dyDescent="0.35">
      <c r="A12" s="121" t="s">
        <v>13</v>
      </c>
      <c r="B12" s="121" t="s">
        <v>13</v>
      </c>
      <c r="C12" s="121" t="s">
        <v>13</v>
      </c>
      <c r="D12" s="151" t="s">
        <v>113</v>
      </c>
      <c r="E12" s="120" t="s">
        <v>470</v>
      </c>
      <c r="F12" s="121" t="s">
        <v>14</v>
      </c>
      <c r="G12" s="121" t="s">
        <v>476</v>
      </c>
      <c r="H12" s="121" t="s">
        <v>13</v>
      </c>
      <c r="I12" s="121" t="s">
        <v>13</v>
      </c>
      <c r="J12" s="122" t="s">
        <v>475</v>
      </c>
      <c r="K12" s="122" t="s">
        <v>475</v>
      </c>
      <c r="L12" s="120" t="s">
        <v>470</v>
      </c>
      <c r="M12" s="120" t="s">
        <v>470</v>
      </c>
      <c r="N12" s="121" t="s">
        <v>13</v>
      </c>
      <c r="O12" s="122" t="s">
        <v>475</v>
      </c>
      <c r="Q12" s="87"/>
      <c r="R12" s="88" t="s">
        <v>118</v>
      </c>
      <c r="S12" s="88" t="s">
        <v>119</v>
      </c>
      <c r="T12" s="88" t="s">
        <v>120</v>
      </c>
      <c r="Y12" s="106" t="s">
        <v>272</v>
      </c>
    </row>
    <row r="13" spans="1:25" x14ac:dyDescent="0.35">
      <c r="J13" s="89"/>
      <c r="K13" s="89"/>
      <c r="P13" s="89">
        <f>DATEDIF(E13,L13,"Y")</f>
        <v>0</v>
      </c>
      <c r="Q13" s="90" t="s">
        <v>123</v>
      </c>
      <c r="R13" s="91">
        <f>COUNTIFS(F12:F10012,"F",P12:P10012,"&lt;18")</f>
        <v>0</v>
      </c>
      <c r="S13" s="91">
        <f>COUNTIFS(F12:F10012,"M",P12:P10012,"&lt;18")</f>
        <v>0</v>
      </c>
      <c r="T13" s="91">
        <f>COUNTIFS(F12:F10012,"N",P12:P10012,"&lt;18")</f>
        <v>0</v>
      </c>
      <c r="Y13" s="64" t="s">
        <v>273</v>
      </c>
    </row>
    <row r="14" spans="1:25" x14ac:dyDescent="0.35">
      <c r="J14" s="89"/>
      <c r="K14" s="89"/>
      <c r="P14" s="89">
        <f t="shared" ref="P14:P77" si="0">DATEDIF(E14,L14,"Y")</f>
        <v>0</v>
      </c>
      <c r="Q14" s="90" t="s">
        <v>122</v>
      </c>
      <c r="R14" s="91">
        <f>COUNTIFS(F12:F10012,"F",P12:P10012,"&gt;=18")-COUNTIFS(F12:F10012,"F",P12:P10012,"=&gt;60")</f>
        <v>0</v>
      </c>
      <c r="S14" s="91">
        <f>COUNTIFS(F12:F10012,"M",P12:P10012,"&gt;=18")-COUNTIFS(F12:F10012,"M",P12:P10012,"=&gt;60")</f>
        <v>0</v>
      </c>
      <c r="T14" s="91">
        <f>COUNTIFS(F12:F10012,"N",P12:P10012,"&gt;=18")-COUNTIFS(F12:F10012,"N",P12:P10012,"=&gt;60")</f>
        <v>0</v>
      </c>
      <c r="Y14" s="64" t="s">
        <v>274</v>
      </c>
    </row>
    <row r="15" spans="1:25" x14ac:dyDescent="0.35">
      <c r="J15" s="89"/>
      <c r="K15" s="89"/>
      <c r="P15" s="89">
        <f t="shared" si="0"/>
        <v>0</v>
      </c>
      <c r="Q15" s="90" t="s">
        <v>124</v>
      </c>
      <c r="R15" s="91">
        <f>COUNTIFS(F12:F10012,"F",P12:P10012,"&gt;60")</f>
        <v>0</v>
      </c>
      <c r="S15" s="91">
        <f>COUNTIFS(F12:F10012,"M",P12:P10012,"&gt;60")</f>
        <v>0</v>
      </c>
      <c r="T15" s="91">
        <f>COUNTIFS(F12:F10012,"N",P12:P10012,"&gt;60")</f>
        <v>0</v>
      </c>
      <c r="Y15" s="64" t="s">
        <v>275</v>
      </c>
    </row>
    <row r="16" spans="1:25" x14ac:dyDescent="0.35">
      <c r="J16" s="89"/>
      <c r="K16" s="89"/>
      <c r="P16" s="89">
        <f t="shared" si="0"/>
        <v>0</v>
      </c>
      <c r="Q16" s="92"/>
      <c r="R16" s="89"/>
      <c r="S16" s="89"/>
      <c r="T16" s="89"/>
      <c r="Y16" s="64" t="s">
        <v>276</v>
      </c>
    </row>
    <row r="17" spans="4:25" ht="13.8" customHeight="1" x14ac:dyDescent="0.35">
      <c r="J17" s="89"/>
      <c r="K17" s="89"/>
      <c r="P17" s="89">
        <f t="shared" si="0"/>
        <v>0</v>
      </c>
      <c r="Q17" s="92"/>
      <c r="R17" s="89"/>
      <c r="S17" s="89"/>
      <c r="T17" s="89"/>
      <c r="Y17" s="64" t="s">
        <v>277</v>
      </c>
    </row>
    <row r="18" spans="4:25" x14ac:dyDescent="0.35">
      <c r="J18" s="89"/>
      <c r="K18" s="89"/>
      <c r="P18" s="89">
        <f t="shared" si="0"/>
        <v>0</v>
      </c>
      <c r="Q18" s="123" t="s">
        <v>64</v>
      </c>
      <c r="R18" s="89"/>
      <c r="S18" s="89">
        <f>COUNTIF(J:J,"yes")</f>
        <v>0</v>
      </c>
      <c r="T18" s="89"/>
      <c r="Y18" s="64" t="s">
        <v>278</v>
      </c>
    </row>
    <row r="19" spans="4:25" x14ac:dyDescent="0.35">
      <c r="J19" s="89"/>
      <c r="K19" s="89"/>
      <c r="P19" s="89">
        <f t="shared" si="0"/>
        <v>0</v>
      </c>
      <c r="Q19" s="123" t="s">
        <v>63</v>
      </c>
      <c r="R19" s="89"/>
      <c r="S19" s="89">
        <f>COUNTIF(K:K,"yes")</f>
        <v>0</v>
      </c>
      <c r="T19" s="89"/>
      <c r="Y19" s="64" t="s">
        <v>279</v>
      </c>
    </row>
    <row r="20" spans="4:25" s="104" customFormat="1" x14ac:dyDescent="0.35">
      <c r="D20" s="115"/>
      <c r="E20" s="114"/>
      <c r="F20" s="95"/>
      <c r="G20" s="95"/>
      <c r="J20" s="89"/>
      <c r="K20" s="89"/>
      <c r="L20" s="114"/>
      <c r="N20" s="105"/>
      <c r="O20" s="103"/>
      <c r="P20" s="89">
        <f t="shared" si="0"/>
        <v>0</v>
      </c>
      <c r="Q20" s="123"/>
      <c r="R20" s="89"/>
      <c r="S20" s="89"/>
      <c r="T20" s="89"/>
      <c r="Y20" s="64" t="s">
        <v>280</v>
      </c>
    </row>
    <row r="21" spans="4:25" x14ac:dyDescent="0.35">
      <c r="J21" s="89"/>
      <c r="K21" s="89"/>
      <c r="P21" s="89">
        <f t="shared" si="0"/>
        <v>0</v>
      </c>
      <c r="Q21" s="123" t="s">
        <v>43</v>
      </c>
      <c r="R21" s="89"/>
      <c r="S21" s="89">
        <f>COUNTIF(O:O,"yes")</f>
        <v>0</v>
      </c>
      <c r="T21" s="89"/>
      <c r="Y21" s="64" t="s">
        <v>281</v>
      </c>
    </row>
    <row r="22" spans="4:25" x14ac:dyDescent="0.35">
      <c r="J22" s="89"/>
      <c r="K22" s="89"/>
      <c r="P22" s="89">
        <f>DATEDIF(E22,L22,"Y")</f>
        <v>0</v>
      </c>
      <c r="Y22" s="64" t="s">
        <v>282</v>
      </c>
    </row>
    <row r="23" spans="4:25" x14ac:dyDescent="0.35">
      <c r="J23" s="89"/>
      <c r="K23" s="89"/>
      <c r="P23" s="89">
        <f t="shared" si="0"/>
        <v>0</v>
      </c>
      <c r="Y23" s="64" t="s">
        <v>283</v>
      </c>
    </row>
    <row r="24" spans="4:25" x14ac:dyDescent="0.35">
      <c r="J24" s="89"/>
      <c r="K24" s="89"/>
      <c r="P24" s="89">
        <f t="shared" si="0"/>
        <v>0</v>
      </c>
      <c r="Y24" s="64" t="s">
        <v>284</v>
      </c>
    </row>
    <row r="25" spans="4:25" x14ac:dyDescent="0.35">
      <c r="J25" s="89"/>
      <c r="K25" s="89"/>
      <c r="P25" s="89">
        <f t="shared" si="0"/>
        <v>0</v>
      </c>
      <c r="Y25" s="64" t="s">
        <v>285</v>
      </c>
    </row>
    <row r="26" spans="4:25" x14ac:dyDescent="0.35">
      <c r="J26" s="89"/>
      <c r="K26" s="89"/>
      <c r="P26" s="89">
        <f t="shared" si="0"/>
        <v>0</v>
      </c>
      <c r="Y26" s="64" t="s">
        <v>286</v>
      </c>
    </row>
    <row r="27" spans="4:25" x14ac:dyDescent="0.35">
      <c r="J27" s="89"/>
      <c r="K27" s="89"/>
      <c r="P27" s="89">
        <f t="shared" si="0"/>
        <v>0</v>
      </c>
      <c r="Y27" s="64" t="s">
        <v>287</v>
      </c>
    </row>
    <row r="28" spans="4:25" x14ac:dyDescent="0.35">
      <c r="J28" s="89"/>
      <c r="K28" s="89"/>
      <c r="P28" s="89">
        <f t="shared" si="0"/>
        <v>0</v>
      </c>
      <c r="Y28" s="64" t="s">
        <v>288</v>
      </c>
    </row>
    <row r="29" spans="4:25" x14ac:dyDescent="0.35">
      <c r="J29" s="89"/>
      <c r="K29" s="89"/>
      <c r="P29" s="89">
        <f t="shared" si="0"/>
        <v>0</v>
      </c>
      <c r="Y29" s="64" t="s">
        <v>289</v>
      </c>
    </row>
    <row r="30" spans="4:25" x14ac:dyDescent="0.35">
      <c r="J30" s="89"/>
      <c r="K30" s="89"/>
      <c r="P30" s="89">
        <f t="shared" si="0"/>
        <v>0</v>
      </c>
      <c r="Y30" s="64" t="s">
        <v>290</v>
      </c>
    </row>
    <row r="31" spans="4:25" x14ac:dyDescent="0.35">
      <c r="J31" s="89"/>
      <c r="K31" s="89"/>
      <c r="P31" s="89">
        <f t="shared" si="0"/>
        <v>0</v>
      </c>
      <c r="Y31" s="64" t="s">
        <v>291</v>
      </c>
    </row>
    <row r="32" spans="4:25" x14ac:dyDescent="0.35">
      <c r="J32" s="89"/>
      <c r="K32" s="89"/>
      <c r="P32" s="89">
        <f t="shared" si="0"/>
        <v>0</v>
      </c>
      <c r="Y32" s="64" t="s">
        <v>292</v>
      </c>
    </row>
    <row r="33" spans="10:25" x14ac:dyDescent="0.35">
      <c r="J33" s="89"/>
      <c r="K33" s="89"/>
      <c r="P33" s="89">
        <f t="shared" si="0"/>
        <v>0</v>
      </c>
      <c r="Y33" s="64" t="s">
        <v>293</v>
      </c>
    </row>
    <row r="34" spans="10:25" x14ac:dyDescent="0.35">
      <c r="J34" s="89"/>
      <c r="K34" s="89"/>
      <c r="P34" s="89">
        <f t="shared" si="0"/>
        <v>0</v>
      </c>
      <c r="Y34" s="64" t="s">
        <v>294</v>
      </c>
    </row>
    <row r="35" spans="10:25" x14ac:dyDescent="0.35">
      <c r="J35" s="89"/>
      <c r="K35" s="89"/>
      <c r="P35" s="89">
        <f t="shared" si="0"/>
        <v>0</v>
      </c>
      <c r="Y35" s="64" t="s">
        <v>295</v>
      </c>
    </row>
    <row r="36" spans="10:25" x14ac:dyDescent="0.35">
      <c r="J36" s="89"/>
      <c r="K36" s="89"/>
      <c r="P36" s="89">
        <f t="shared" si="0"/>
        <v>0</v>
      </c>
      <c r="Y36" s="64" t="s">
        <v>296</v>
      </c>
    </row>
    <row r="37" spans="10:25" x14ac:dyDescent="0.35">
      <c r="J37" s="89"/>
      <c r="K37" s="89"/>
      <c r="P37" s="89">
        <f t="shared" si="0"/>
        <v>0</v>
      </c>
      <c r="Y37" s="64" t="s">
        <v>297</v>
      </c>
    </row>
    <row r="38" spans="10:25" x14ac:dyDescent="0.35">
      <c r="J38" s="89"/>
      <c r="K38" s="89"/>
      <c r="P38" s="89">
        <f t="shared" si="0"/>
        <v>0</v>
      </c>
      <c r="Y38" s="64" t="s">
        <v>298</v>
      </c>
    </row>
    <row r="39" spans="10:25" x14ac:dyDescent="0.35">
      <c r="J39" s="89"/>
      <c r="K39" s="89"/>
      <c r="P39" s="89">
        <f t="shared" si="0"/>
        <v>0</v>
      </c>
      <c r="Y39" s="64" t="s">
        <v>299</v>
      </c>
    </row>
    <row r="40" spans="10:25" x14ac:dyDescent="0.35">
      <c r="J40" s="89"/>
      <c r="K40" s="89"/>
      <c r="P40" s="89">
        <f t="shared" si="0"/>
        <v>0</v>
      </c>
      <c r="Y40" s="64" t="s">
        <v>300</v>
      </c>
    </row>
    <row r="41" spans="10:25" x14ac:dyDescent="0.35">
      <c r="J41" s="89"/>
      <c r="K41" s="89"/>
      <c r="P41" s="89">
        <f t="shared" si="0"/>
        <v>0</v>
      </c>
      <c r="Y41" s="64" t="s">
        <v>301</v>
      </c>
    </row>
    <row r="42" spans="10:25" x14ac:dyDescent="0.35">
      <c r="J42" s="89"/>
      <c r="K42" s="89"/>
      <c r="P42" s="89">
        <f t="shared" si="0"/>
        <v>0</v>
      </c>
      <c r="Y42" s="64" t="s">
        <v>302</v>
      </c>
    </row>
    <row r="43" spans="10:25" x14ac:dyDescent="0.35">
      <c r="J43" s="89"/>
      <c r="K43" s="89"/>
      <c r="P43" s="89">
        <f t="shared" si="0"/>
        <v>0</v>
      </c>
      <c r="Y43" s="64" t="s">
        <v>303</v>
      </c>
    </row>
    <row r="44" spans="10:25" x14ac:dyDescent="0.35">
      <c r="J44" s="89"/>
      <c r="K44" s="89"/>
      <c r="P44" s="89">
        <f t="shared" si="0"/>
        <v>0</v>
      </c>
      <c r="Y44" s="64" t="s">
        <v>304</v>
      </c>
    </row>
    <row r="45" spans="10:25" x14ac:dyDescent="0.35">
      <c r="J45" s="89"/>
      <c r="K45" s="89"/>
      <c r="P45" s="89">
        <f t="shared" si="0"/>
        <v>0</v>
      </c>
      <c r="Y45" s="64" t="s">
        <v>305</v>
      </c>
    </row>
    <row r="46" spans="10:25" x14ac:dyDescent="0.35">
      <c r="J46" s="89"/>
      <c r="K46" s="89"/>
      <c r="P46" s="89">
        <f t="shared" si="0"/>
        <v>0</v>
      </c>
      <c r="Y46" s="64" t="s">
        <v>306</v>
      </c>
    </row>
    <row r="47" spans="10:25" x14ac:dyDescent="0.35">
      <c r="J47" s="89"/>
      <c r="K47" s="89"/>
      <c r="P47" s="89">
        <f t="shared" si="0"/>
        <v>0</v>
      </c>
      <c r="Y47" s="64" t="s">
        <v>307</v>
      </c>
    </row>
    <row r="48" spans="10:25" x14ac:dyDescent="0.35">
      <c r="J48" s="89"/>
      <c r="K48" s="89"/>
      <c r="P48" s="89">
        <f t="shared" si="0"/>
        <v>0</v>
      </c>
      <c r="Y48" s="64" t="s">
        <v>308</v>
      </c>
    </row>
    <row r="49" spans="10:25" x14ac:dyDescent="0.35">
      <c r="J49" s="89"/>
      <c r="K49" s="89"/>
      <c r="P49" s="89">
        <f t="shared" si="0"/>
        <v>0</v>
      </c>
      <c r="Y49" s="64" t="s">
        <v>309</v>
      </c>
    </row>
    <row r="50" spans="10:25" x14ac:dyDescent="0.35">
      <c r="J50" s="89"/>
      <c r="K50" s="89"/>
      <c r="P50" s="89">
        <f t="shared" si="0"/>
        <v>0</v>
      </c>
      <c r="Y50" s="64" t="s">
        <v>310</v>
      </c>
    </row>
    <row r="51" spans="10:25" x14ac:dyDescent="0.35">
      <c r="J51" s="89"/>
      <c r="K51" s="89"/>
      <c r="P51" s="89">
        <f t="shared" si="0"/>
        <v>0</v>
      </c>
      <c r="Y51" s="64" t="s">
        <v>311</v>
      </c>
    </row>
    <row r="52" spans="10:25" x14ac:dyDescent="0.35">
      <c r="J52" s="89"/>
      <c r="K52" s="89"/>
      <c r="P52" s="89">
        <f t="shared" si="0"/>
        <v>0</v>
      </c>
      <c r="Y52" s="64" t="s">
        <v>312</v>
      </c>
    </row>
    <row r="53" spans="10:25" x14ac:dyDescent="0.35">
      <c r="J53" s="89"/>
      <c r="K53" s="89"/>
      <c r="P53" s="89">
        <f t="shared" si="0"/>
        <v>0</v>
      </c>
      <c r="Y53" s="64" t="s">
        <v>313</v>
      </c>
    </row>
    <row r="54" spans="10:25" x14ac:dyDescent="0.35">
      <c r="J54" s="89"/>
      <c r="K54" s="89"/>
      <c r="P54" s="89">
        <f t="shared" si="0"/>
        <v>0</v>
      </c>
      <c r="Y54" s="64" t="s">
        <v>314</v>
      </c>
    </row>
    <row r="55" spans="10:25" x14ac:dyDescent="0.35">
      <c r="J55" s="89"/>
      <c r="K55" s="89"/>
      <c r="P55" s="89">
        <f t="shared" si="0"/>
        <v>0</v>
      </c>
      <c r="Y55" s="64" t="s">
        <v>315</v>
      </c>
    </row>
    <row r="56" spans="10:25" x14ac:dyDescent="0.35">
      <c r="J56" s="89"/>
      <c r="K56" s="89"/>
      <c r="P56" s="89">
        <f t="shared" si="0"/>
        <v>0</v>
      </c>
      <c r="Y56" s="64" t="s">
        <v>316</v>
      </c>
    </row>
    <row r="57" spans="10:25" x14ac:dyDescent="0.35">
      <c r="J57" s="89"/>
      <c r="K57" s="89"/>
      <c r="P57" s="89">
        <f t="shared" si="0"/>
        <v>0</v>
      </c>
      <c r="Y57" s="64" t="s">
        <v>317</v>
      </c>
    </row>
    <row r="58" spans="10:25" x14ac:dyDescent="0.35">
      <c r="J58" s="89"/>
      <c r="K58" s="89"/>
      <c r="P58" s="89">
        <f t="shared" si="0"/>
        <v>0</v>
      </c>
      <c r="Y58" s="64" t="s">
        <v>318</v>
      </c>
    </row>
    <row r="59" spans="10:25" x14ac:dyDescent="0.35">
      <c r="J59" s="89"/>
      <c r="K59" s="89"/>
      <c r="P59" s="89">
        <f t="shared" si="0"/>
        <v>0</v>
      </c>
      <c r="Y59" s="64" t="s">
        <v>319</v>
      </c>
    </row>
    <row r="60" spans="10:25" x14ac:dyDescent="0.35">
      <c r="J60" s="89"/>
      <c r="K60" s="89"/>
      <c r="P60" s="89">
        <f t="shared" si="0"/>
        <v>0</v>
      </c>
      <c r="Y60" s="64" t="s">
        <v>320</v>
      </c>
    </row>
    <row r="61" spans="10:25" x14ac:dyDescent="0.35">
      <c r="J61" s="89"/>
      <c r="K61" s="89"/>
      <c r="P61" s="89">
        <f t="shared" si="0"/>
        <v>0</v>
      </c>
      <c r="Y61" s="64" t="s">
        <v>321</v>
      </c>
    </row>
    <row r="62" spans="10:25" x14ac:dyDescent="0.35">
      <c r="J62" s="89"/>
      <c r="K62" s="89"/>
      <c r="P62" s="89">
        <f t="shared" si="0"/>
        <v>0</v>
      </c>
      <c r="Y62" s="64" t="s">
        <v>322</v>
      </c>
    </row>
    <row r="63" spans="10:25" x14ac:dyDescent="0.35">
      <c r="J63" s="89"/>
      <c r="K63" s="89"/>
      <c r="P63" s="89">
        <f t="shared" si="0"/>
        <v>0</v>
      </c>
      <c r="Y63" s="64" t="s">
        <v>323</v>
      </c>
    </row>
    <row r="64" spans="10:25" x14ac:dyDescent="0.35">
      <c r="J64" s="89"/>
      <c r="K64" s="89"/>
      <c r="P64" s="89">
        <f t="shared" si="0"/>
        <v>0</v>
      </c>
      <c r="Y64" s="64" t="s">
        <v>324</v>
      </c>
    </row>
    <row r="65" spans="10:25" x14ac:dyDescent="0.35">
      <c r="J65" s="89"/>
      <c r="K65" s="89"/>
      <c r="P65" s="89">
        <f t="shared" si="0"/>
        <v>0</v>
      </c>
      <c r="Y65" s="64" t="s">
        <v>325</v>
      </c>
    </row>
    <row r="66" spans="10:25" x14ac:dyDescent="0.35">
      <c r="J66" s="89"/>
      <c r="K66" s="89"/>
      <c r="P66" s="89">
        <f t="shared" si="0"/>
        <v>0</v>
      </c>
      <c r="Y66" s="64" t="s">
        <v>326</v>
      </c>
    </row>
    <row r="67" spans="10:25" x14ac:dyDescent="0.35">
      <c r="J67" s="89"/>
      <c r="K67" s="89"/>
      <c r="P67" s="89">
        <f t="shared" si="0"/>
        <v>0</v>
      </c>
      <c r="Y67" s="64" t="s">
        <v>327</v>
      </c>
    </row>
    <row r="68" spans="10:25" x14ac:dyDescent="0.35">
      <c r="J68" s="89"/>
      <c r="K68" s="89"/>
      <c r="P68" s="89">
        <f t="shared" si="0"/>
        <v>0</v>
      </c>
      <c r="Y68" s="64" t="s">
        <v>328</v>
      </c>
    </row>
    <row r="69" spans="10:25" x14ac:dyDescent="0.35">
      <c r="J69" s="89"/>
      <c r="K69" s="89"/>
      <c r="P69" s="89">
        <f t="shared" si="0"/>
        <v>0</v>
      </c>
      <c r="Y69" s="64" t="s">
        <v>329</v>
      </c>
    </row>
    <row r="70" spans="10:25" x14ac:dyDescent="0.35">
      <c r="J70" s="89"/>
      <c r="K70" s="89"/>
      <c r="P70" s="89">
        <f t="shared" si="0"/>
        <v>0</v>
      </c>
      <c r="Y70" s="64" t="s">
        <v>330</v>
      </c>
    </row>
    <row r="71" spans="10:25" x14ac:dyDescent="0.35">
      <c r="J71" s="89"/>
      <c r="K71" s="89"/>
      <c r="P71" s="89">
        <f t="shared" si="0"/>
        <v>0</v>
      </c>
      <c r="Y71" s="64" t="s">
        <v>331</v>
      </c>
    </row>
    <row r="72" spans="10:25" x14ac:dyDescent="0.35">
      <c r="J72" s="89"/>
      <c r="K72" s="89"/>
      <c r="P72" s="89">
        <f t="shared" si="0"/>
        <v>0</v>
      </c>
      <c r="Y72" s="64" t="s">
        <v>332</v>
      </c>
    </row>
    <row r="73" spans="10:25" x14ac:dyDescent="0.35">
      <c r="J73" s="89"/>
      <c r="K73" s="89"/>
      <c r="P73" s="89">
        <f t="shared" si="0"/>
        <v>0</v>
      </c>
      <c r="Y73" s="64" t="s">
        <v>333</v>
      </c>
    </row>
    <row r="74" spans="10:25" x14ac:dyDescent="0.35">
      <c r="J74" s="89"/>
      <c r="K74" s="89"/>
      <c r="P74" s="89">
        <f t="shared" si="0"/>
        <v>0</v>
      </c>
      <c r="Y74" s="64" t="s">
        <v>334</v>
      </c>
    </row>
    <row r="75" spans="10:25" x14ac:dyDescent="0.35">
      <c r="J75" s="89"/>
      <c r="K75" s="89"/>
      <c r="P75" s="89">
        <f t="shared" si="0"/>
        <v>0</v>
      </c>
      <c r="Y75" s="64" t="s">
        <v>335</v>
      </c>
    </row>
    <row r="76" spans="10:25" x14ac:dyDescent="0.35">
      <c r="J76" s="89"/>
      <c r="K76" s="89"/>
      <c r="P76" s="89">
        <f t="shared" si="0"/>
        <v>0</v>
      </c>
      <c r="Y76" s="64" t="s">
        <v>336</v>
      </c>
    </row>
    <row r="77" spans="10:25" x14ac:dyDescent="0.35">
      <c r="J77" s="89"/>
      <c r="K77" s="89"/>
      <c r="P77" s="89">
        <f t="shared" si="0"/>
        <v>0</v>
      </c>
      <c r="Y77" s="64" t="s">
        <v>337</v>
      </c>
    </row>
    <row r="78" spans="10:25" x14ac:dyDescent="0.35">
      <c r="J78" s="89"/>
      <c r="K78" s="89"/>
      <c r="P78" s="89">
        <f t="shared" ref="P78:P141" si="1">DATEDIF(E78,L78,"Y")</f>
        <v>0</v>
      </c>
      <c r="Y78" s="64" t="s">
        <v>338</v>
      </c>
    </row>
    <row r="79" spans="10:25" x14ac:dyDescent="0.35">
      <c r="J79" s="89"/>
      <c r="K79" s="89"/>
      <c r="P79" s="89">
        <f t="shared" si="1"/>
        <v>0</v>
      </c>
      <c r="Y79" s="64" t="s">
        <v>339</v>
      </c>
    </row>
    <row r="80" spans="10:25" x14ac:dyDescent="0.35">
      <c r="J80" s="89"/>
      <c r="K80" s="89"/>
      <c r="P80" s="89">
        <f t="shared" si="1"/>
        <v>0</v>
      </c>
      <c r="Y80" s="64" t="s">
        <v>340</v>
      </c>
    </row>
    <row r="81" spans="10:25" x14ac:dyDescent="0.35">
      <c r="J81" s="89"/>
      <c r="K81" s="89"/>
      <c r="P81" s="89">
        <f t="shared" si="1"/>
        <v>0</v>
      </c>
      <c r="Y81" s="64" t="s">
        <v>341</v>
      </c>
    </row>
    <row r="82" spans="10:25" x14ac:dyDescent="0.35">
      <c r="J82" s="89"/>
      <c r="K82" s="89"/>
      <c r="P82" s="89">
        <f t="shared" si="1"/>
        <v>0</v>
      </c>
      <c r="Y82" s="64" t="s">
        <v>342</v>
      </c>
    </row>
    <row r="83" spans="10:25" x14ac:dyDescent="0.35">
      <c r="J83" s="89"/>
      <c r="K83" s="89"/>
      <c r="P83" s="89">
        <f t="shared" si="1"/>
        <v>0</v>
      </c>
      <c r="Y83" s="64" t="s">
        <v>343</v>
      </c>
    </row>
    <row r="84" spans="10:25" x14ac:dyDescent="0.35">
      <c r="J84" s="89"/>
      <c r="K84" s="89"/>
      <c r="P84" s="89">
        <f t="shared" si="1"/>
        <v>0</v>
      </c>
      <c r="Y84" s="64" t="s">
        <v>344</v>
      </c>
    </row>
    <row r="85" spans="10:25" x14ac:dyDescent="0.35">
      <c r="J85" s="89"/>
      <c r="K85" s="89"/>
      <c r="P85" s="89">
        <f t="shared" si="1"/>
        <v>0</v>
      </c>
      <c r="Y85" s="64" t="s">
        <v>345</v>
      </c>
    </row>
    <row r="86" spans="10:25" x14ac:dyDescent="0.35">
      <c r="J86" s="89"/>
      <c r="K86" s="89"/>
      <c r="P86" s="89">
        <f t="shared" si="1"/>
        <v>0</v>
      </c>
      <c r="Y86" s="64" t="s">
        <v>346</v>
      </c>
    </row>
    <row r="87" spans="10:25" x14ac:dyDescent="0.35">
      <c r="J87" s="89"/>
      <c r="K87" s="89"/>
      <c r="P87" s="89">
        <f t="shared" si="1"/>
        <v>0</v>
      </c>
      <c r="Y87" s="64" t="s">
        <v>347</v>
      </c>
    </row>
    <row r="88" spans="10:25" x14ac:dyDescent="0.35">
      <c r="J88" s="89"/>
      <c r="K88" s="89"/>
      <c r="P88" s="89">
        <f t="shared" si="1"/>
        <v>0</v>
      </c>
      <c r="Y88" s="64" t="s">
        <v>348</v>
      </c>
    </row>
    <row r="89" spans="10:25" x14ac:dyDescent="0.35">
      <c r="J89" s="89"/>
      <c r="K89" s="89"/>
      <c r="P89" s="89">
        <f t="shared" si="1"/>
        <v>0</v>
      </c>
      <c r="Y89" s="64" t="s">
        <v>349</v>
      </c>
    </row>
    <row r="90" spans="10:25" x14ac:dyDescent="0.35">
      <c r="J90" s="89"/>
      <c r="K90" s="89"/>
      <c r="P90" s="89">
        <f t="shared" si="1"/>
        <v>0</v>
      </c>
      <c r="Y90" s="64" t="s">
        <v>350</v>
      </c>
    </row>
    <row r="91" spans="10:25" x14ac:dyDescent="0.35">
      <c r="J91" s="89"/>
      <c r="K91" s="89"/>
      <c r="P91" s="89">
        <f t="shared" si="1"/>
        <v>0</v>
      </c>
      <c r="Y91" s="64" t="s">
        <v>351</v>
      </c>
    </row>
    <row r="92" spans="10:25" x14ac:dyDescent="0.35">
      <c r="J92" s="89"/>
      <c r="K92" s="89"/>
      <c r="P92" s="89">
        <f t="shared" si="1"/>
        <v>0</v>
      </c>
      <c r="Y92" s="64" t="s">
        <v>352</v>
      </c>
    </row>
    <row r="93" spans="10:25" x14ac:dyDescent="0.35">
      <c r="J93" s="89"/>
      <c r="K93" s="89"/>
      <c r="P93" s="89">
        <f t="shared" si="1"/>
        <v>0</v>
      </c>
      <c r="Y93" s="64" t="s">
        <v>353</v>
      </c>
    </row>
    <row r="94" spans="10:25" x14ac:dyDescent="0.35">
      <c r="J94" s="89"/>
      <c r="K94" s="89"/>
      <c r="P94" s="89">
        <f t="shared" si="1"/>
        <v>0</v>
      </c>
      <c r="Y94" s="64" t="s">
        <v>354</v>
      </c>
    </row>
    <row r="95" spans="10:25" x14ac:dyDescent="0.35">
      <c r="J95" s="89"/>
      <c r="K95" s="89"/>
      <c r="P95" s="89">
        <f t="shared" si="1"/>
        <v>0</v>
      </c>
      <c r="Y95" s="64" t="s">
        <v>355</v>
      </c>
    </row>
    <row r="96" spans="10:25" x14ac:dyDescent="0.35">
      <c r="J96" s="89"/>
      <c r="K96" s="89"/>
      <c r="P96" s="89">
        <f t="shared" si="1"/>
        <v>0</v>
      </c>
      <c r="Y96" s="64" t="s">
        <v>356</v>
      </c>
    </row>
    <row r="97" spans="10:25" x14ac:dyDescent="0.35">
      <c r="J97" s="89"/>
      <c r="K97" s="89"/>
      <c r="P97" s="89">
        <f t="shared" si="1"/>
        <v>0</v>
      </c>
      <c r="Y97" s="64" t="s">
        <v>357</v>
      </c>
    </row>
    <row r="98" spans="10:25" x14ac:dyDescent="0.35">
      <c r="J98" s="89"/>
      <c r="K98" s="89"/>
      <c r="P98" s="89">
        <f t="shared" si="1"/>
        <v>0</v>
      </c>
      <c r="Y98" s="64" t="s">
        <v>358</v>
      </c>
    </row>
    <row r="99" spans="10:25" x14ac:dyDescent="0.35">
      <c r="J99" s="89"/>
      <c r="K99" s="89"/>
      <c r="P99" s="89">
        <f t="shared" si="1"/>
        <v>0</v>
      </c>
      <c r="Y99" s="64" t="s">
        <v>359</v>
      </c>
    </row>
    <row r="100" spans="10:25" x14ac:dyDescent="0.35">
      <c r="J100" s="89"/>
      <c r="K100" s="89"/>
      <c r="P100" s="89">
        <f t="shared" si="1"/>
        <v>0</v>
      </c>
      <c r="Y100" s="64" t="s">
        <v>360</v>
      </c>
    </row>
    <row r="101" spans="10:25" x14ac:dyDescent="0.35">
      <c r="J101" s="89"/>
      <c r="K101" s="89"/>
      <c r="P101" s="89">
        <f t="shared" si="1"/>
        <v>0</v>
      </c>
      <c r="Y101" s="64" t="s">
        <v>361</v>
      </c>
    </row>
    <row r="102" spans="10:25" x14ac:dyDescent="0.35">
      <c r="J102" s="89"/>
      <c r="K102" s="89"/>
      <c r="P102" s="89">
        <f t="shared" si="1"/>
        <v>0</v>
      </c>
      <c r="Y102" s="64" t="s">
        <v>362</v>
      </c>
    </row>
    <row r="103" spans="10:25" x14ac:dyDescent="0.35">
      <c r="J103" s="89"/>
      <c r="K103" s="89"/>
      <c r="P103" s="89">
        <f t="shared" si="1"/>
        <v>0</v>
      </c>
      <c r="Y103" s="64" t="s">
        <v>363</v>
      </c>
    </row>
    <row r="104" spans="10:25" x14ac:dyDescent="0.35">
      <c r="J104" s="89"/>
      <c r="K104" s="89"/>
      <c r="P104" s="89">
        <f t="shared" si="1"/>
        <v>0</v>
      </c>
      <c r="Y104" s="64" t="s">
        <v>364</v>
      </c>
    </row>
    <row r="105" spans="10:25" x14ac:dyDescent="0.35">
      <c r="J105" s="89"/>
      <c r="K105" s="89"/>
      <c r="P105" s="89">
        <f t="shared" si="1"/>
        <v>0</v>
      </c>
      <c r="Y105" s="64" t="s">
        <v>365</v>
      </c>
    </row>
    <row r="106" spans="10:25" x14ac:dyDescent="0.35">
      <c r="J106" s="89"/>
      <c r="K106" s="89"/>
      <c r="P106" s="89">
        <f t="shared" si="1"/>
        <v>0</v>
      </c>
      <c r="Y106" s="64" t="s">
        <v>366</v>
      </c>
    </row>
    <row r="107" spans="10:25" x14ac:dyDescent="0.35">
      <c r="J107" s="89"/>
      <c r="K107" s="89"/>
      <c r="P107" s="89">
        <f t="shared" si="1"/>
        <v>0</v>
      </c>
      <c r="Y107" s="64" t="s">
        <v>367</v>
      </c>
    </row>
    <row r="108" spans="10:25" x14ac:dyDescent="0.35">
      <c r="J108" s="89"/>
      <c r="K108" s="89"/>
      <c r="P108" s="89">
        <f t="shared" si="1"/>
        <v>0</v>
      </c>
      <c r="Y108" s="64" t="s">
        <v>368</v>
      </c>
    </row>
    <row r="109" spans="10:25" x14ac:dyDescent="0.35">
      <c r="J109" s="89"/>
      <c r="K109" s="89"/>
      <c r="P109" s="89">
        <f t="shared" si="1"/>
        <v>0</v>
      </c>
      <c r="Y109" s="64" t="s">
        <v>369</v>
      </c>
    </row>
    <row r="110" spans="10:25" x14ac:dyDescent="0.35">
      <c r="J110" s="89"/>
      <c r="K110" s="89"/>
      <c r="P110" s="89">
        <f t="shared" si="1"/>
        <v>0</v>
      </c>
      <c r="Y110" s="64" t="s">
        <v>370</v>
      </c>
    </row>
    <row r="111" spans="10:25" x14ac:dyDescent="0.35">
      <c r="J111" s="89"/>
      <c r="K111" s="89"/>
      <c r="P111" s="89">
        <f t="shared" si="1"/>
        <v>0</v>
      </c>
      <c r="Y111" s="64" t="s">
        <v>371</v>
      </c>
    </row>
    <row r="112" spans="10:25" x14ac:dyDescent="0.35">
      <c r="J112" s="89"/>
      <c r="K112" s="89"/>
      <c r="P112" s="89">
        <f t="shared" si="1"/>
        <v>0</v>
      </c>
      <c r="Y112" s="64" t="s">
        <v>372</v>
      </c>
    </row>
    <row r="113" spans="10:25" x14ac:dyDescent="0.35">
      <c r="J113" s="89"/>
      <c r="K113" s="89"/>
      <c r="P113" s="89">
        <f t="shared" si="1"/>
        <v>0</v>
      </c>
      <c r="Y113" s="64" t="s">
        <v>373</v>
      </c>
    </row>
    <row r="114" spans="10:25" x14ac:dyDescent="0.35">
      <c r="J114" s="89"/>
      <c r="K114" s="89"/>
      <c r="P114" s="89">
        <f t="shared" si="1"/>
        <v>0</v>
      </c>
      <c r="Y114" s="64" t="s">
        <v>374</v>
      </c>
    </row>
    <row r="115" spans="10:25" x14ac:dyDescent="0.35">
      <c r="J115" s="89"/>
      <c r="K115" s="89"/>
      <c r="P115" s="89">
        <f t="shared" si="1"/>
        <v>0</v>
      </c>
      <c r="Y115" s="64" t="s">
        <v>375</v>
      </c>
    </row>
    <row r="116" spans="10:25" x14ac:dyDescent="0.35">
      <c r="J116" s="89"/>
      <c r="K116" s="89"/>
      <c r="P116" s="89">
        <f t="shared" si="1"/>
        <v>0</v>
      </c>
      <c r="Y116" s="64" t="s">
        <v>376</v>
      </c>
    </row>
    <row r="117" spans="10:25" x14ac:dyDescent="0.35">
      <c r="J117" s="89"/>
      <c r="K117" s="89"/>
      <c r="P117" s="89">
        <f t="shared" si="1"/>
        <v>0</v>
      </c>
      <c r="Y117" s="64" t="s">
        <v>377</v>
      </c>
    </row>
    <row r="118" spans="10:25" x14ac:dyDescent="0.35">
      <c r="J118" s="89"/>
      <c r="K118" s="89"/>
      <c r="P118" s="89">
        <f t="shared" si="1"/>
        <v>0</v>
      </c>
      <c r="Y118" s="64" t="s">
        <v>378</v>
      </c>
    </row>
    <row r="119" spans="10:25" x14ac:dyDescent="0.35">
      <c r="J119" s="89"/>
      <c r="K119" s="89"/>
      <c r="P119" s="89">
        <f t="shared" si="1"/>
        <v>0</v>
      </c>
      <c r="Y119" s="64" t="s">
        <v>379</v>
      </c>
    </row>
    <row r="120" spans="10:25" x14ac:dyDescent="0.35">
      <c r="J120" s="89"/>
      <c r="K120" s="89"/>
      <c r="P120" s="89">
        <f t="shared" si="1"/>
        <v>0</v>
      </c>
      <c r="Y120" s="64" t="s">
        <v>380</v>
      </c>
    </row>
    <row r="121" spans="10:25" x14ac:dyDescent="0.35">
      <c r="J121" s="89"/>
      <c r="K121" s="89"/>
      <c r="P121" s="89">
        <f t="shared" si="1"/>
        <v>0</v>
      </c>
      <c r="Y121" s="64" t="s">
        <v>381</v>
      </c>
    </row>
    <row r="122" spans="10:25" x14ac:dyDescent="0.35">
      <c r="J122" s="89"/>
      <c r="K122" s="89"/>
      <c r="P122" s="89">
        <f t="shared" si="1"/>
        <v>0</v>
      </c>
      <c r="Y122" s="64" t="s">
        <v>382</v>
      </c>
    </row>
    <row r="123" spans="10:25" x14ac:dyDescent="0.35">
      <c r="J123" s="89"/>
      <c r="K123" s="89"/>
      <c r="P123" s="89">
        <f t="shared" si="1"/>
        <v>0</v>
      </c>
      <c r="Y123" s="64" t="s">
        <v>383</v>
      </c>
    </row>
    <row r="124" spans="10:25" x14ac:dyDescent="0.35">
      <c r="J124" s="89"/>
      <c r="K124" s="89"/>
      <c r="P124" s="89">
        <f t="shared" si="1"/>
        <v>0</v>
      </c>
      <c r="Y124" s="64" t="s">
        <v>384</v>
      </c>
    </row>
    <row r="125" spans="10:25" x14ac:dyDescent="0.35">
      <c r="J125" s="89"/>
      <c r="K125" s="89"/>
      <c r="P125" s="89">
        <f t="shared" si="1"/>
        <v>0</v>
      </c>
      <c r="Y125" s="64" t="s">
        <v>385</v>
      </c>
    </row>
    <row r="126" spans="10:25" x14ac:dyDescent="0.35">
      <c r="J126" s="89"/>
      <c r="K126" s="89"/>
      <c r="P126" s="89">
        <f t="shared" si="1"/>
        <v>0</v>
      </c>
      <c r="Y126" s="64" t="s">
        <v>386</v>
      </c>
    </row>
    <row r="127" spans="10:25" x14ac:dyDescent="0.35">
      <c r="J127" s="89"/>
      <c r="K127" s="89"/>
      <c r="P127" s="89">
        <f t="shared" si="1"/>
        <v>0</v>
      </c>
      <c r="Y127" s="64" t="s">
        <v>387</v>
      </c>
    </row>
    <row r="128" spans="10:25" x14ac:dyDescent="0.35">
      <c r="J128" s="89"/>
      <c r="K128" s="89"/>
      <c r="P128" s="89">
        <f t="shared" si="1"/>
        <v>0</v>
      </c>
      <c r="Y128" s="64" t="s">
        <v>388</v>
      </c>
    </row>
    <row r="129" spans="10:25" x14ac:dyDescent="0.35">
      <c r="J129" s="89"/>
      <c r="K129" s="89"/>
      <c r="P129" s="89">
        <f t="shared" si="1"/>
        <v>0</v>
      </c>
      <c r="Y129" s="64" t="s">
        <v>389</v>
      </c>
    </row>
    <row r="130" spans="10:25" x14ac:dyDescent="0.35">
      <c r="J130" s="89"/>
      <c r="K130" s="89"/>
      <c r="P130" s="89">
        <f t="shared" si="1"/>
        <v>0</v>
      </c>
      <c r="Y130" s="64" t="s">
        <v>390</v>
      </c>
    </row>
    <row r="131" spans="10:25" x14ac:dyDescent="0.35">
      <c r="J131" s="89"/>
      <c r="K131" s="89"/>
      <c r="P131" s="89">
        <f t="shared" si="1"/>
        <v>0</v>
      </c>
      <c r="Y131" s="64" t="s">
        <v>391</v>
      </c>
    </row>
    <row r="132" spans="10:25" x14ac:dyDescent="0.35">
      <c r="J132" s="89"/>
      <c r="K132" s="89"/>
      <c r="P132" s="89">
        <f t="shared" si="1"/>
        <v>0</v>
      </c>
      <c r="Y132" s="64" t="s">
        <v>392</v>
      </c>
    </row>
    <row r="133" spans="10:25" x14ac:dyDescent="0.35">
      <c r="J133" s="89"/>
      <c r="K133" s="89"/>
      <c r="P133" s="89">
        <f t="shared" si="1"/>
        <v>0</v>
      </c>
      <c r="Y133" s="64" t="s">
        <v>393</v>
      </c>
    </row>
    <row r="134" spans="10:25" x14ac:dyDescent="0.35">
      <c r="J134" s="89"/>
      <c r="K134" s="89"/>
      <c r="P134" s="89">
        <f t="shared" si="1"/>
        <v>0</v>
      </c>
      <c r="Y134" s="64" t="s">
        <v>394</v>
      </c>
    </row>
    <row r="135" spans="10:25" x14ac:dyDescent="0.35">
      <c r="J135" s="89"/>
      <c r="K135" s="89"/>
      <c r="P135" s="89">
        <f t="shared" si="1"/>
        <v>0</v>
      </c>
      <c r="Y135" s="64" t="s">
        <v>395</v>
      </c>
    </row>
    <row r="136" spans="10:25" x14ac:dyDescent="0.35">
      <c r="J136" s="89"/>
      <c r="K136" s="89"/>
      <c r="P136" s="89">
        <f t="shared" si="1"/>
        <v>0</v>
      </c>
      <c r="Y136" s="64" t="s">
        <v>396</v>
      </c>
    </row>
    <row r="137" spans="10:25" x14ac:dyDescent="0.35">
      <c r="J137" s="89"/>
      <c r="K137" s="89"/>
      <c r="P137" s="89">
        <f t="shared" si="1"/>
        <v>0</v>
      </c>
      <c r="Y137" s="64" t="s">
        <v>397</v>
      </c>
    </row>
    <row r="138" spans="10:25" x14ac:dyDescent="0.35">
      <c r="J138" s="89"/>
      <c r="K138" s="89"/>
      <c r="P138" s="89">
        <f t="shared" si="1"/>
        <v>0</v>
      </c>
      <c r="Y138" s="64" t="s">
        <v>398</v>
      </c>
    </row>
    <row r="139" spans="10:25" x14ac:dyDescent="0.35">
      <c r="J139" s="89"/>
      <c r="K139" s="89"/>
      <c r="P139" s="89">
        <f t="shared" si="1"/>
        <v>0</v>
      </c>
      <c r="Y139" s="64" t="s">
        <v>399</v>
      </c>
    </row>
    <row r="140" spans="10:25" x14ac:dyDescent="0.35">
      <c r="J140" s="89"/>
      <c r="K140" s="89"/>
      <c r="P140" s="89">
        <f t="shared" si="1"/>
        <v>0</v>
      </c>
      <c r="Y140" s="64" t="s">
        <v>400</v>
      </c>
    </row>
    <row r="141" spans="10:25" x14ac:dyDescent="0.35">
      <c r="J141" s="89"/>
      <c r="K141" s="89"/>
      <c r="P141" s="89">
        <f t="shared" si="1"/>
        <v>0</v>
      </c>
      <c r="Y141" s="64" t="s">
        <v>401</v>
      </c>
    </row>
    <row r="142" spans="10:25" x14ac:dyDescent="0.35">
      <c r="J142" s="89"/>
      <c r="K142" s="89"/>
      <c r="P142" s="89">
        <f t="shared" ref="P142:P205" si="2">DATEDIF(E142,L142,"Y")</f>
        <v>0</v>
      </c>
      <c r="Y142" s="64" t="s">
        <v>402</v>
      </c>
    </row>
    <row r="143" spans="10:25" x14ac:dyDescent="0.35">
      <c r="J143" s="89"/>
      <c r="K143" s="89"/>
      <c r="P143" s="89">
        <f t="shared" si="2"/>
        <v>0</v>
      </c>
      <c r="Y143" s="64" t="s">
        <v>403</v>
      </c>
    </row>
    <row r="144" spans="10:25" x14ac:dyDescent="0.35">
      <c r="J144" s="89"/>
      <c r="K144" s="89"/>
      <c r="P144" s="89">
        <f t="shared" si="2"/>
        <v>0</v>
      </c>
      <c r="Y144" s="64" t="s">
        <v>404</v>
      </c>
    </row>
    <row r="145" spans="10:25" x14ac:dyDescent="0.35">
      <c r="J145" s="89"/>
      <c r="K145" s="89"/>
      <c r="P145" s="89">
        <f t="shared" si="2"/>
        <v>0</v>
      </c>
      <c r="Y145" s="64" t="s">
        <v>405</v>
      </c>
    </row>
    <row r="146" spans="10:25" x14ac:dyDescent="0.35">
      <c r="J146" s="89"/>
      <c r="K146" s="89"/>
      <c r="P146" s="89">
        <f t="shared" si="2"/>
        <v>0</v>
      </c>
      <c r="Y146" s="64" t="s">
        <v>406</v>
      </c>
    </row>
    <row r="147" spans="10:25" x14ac:dyDescent="0.35">
      <c r="J147" s="89"/>
      <c r="K147" s="89"/>
      <c r="P147" s="89">
        <f t="shared" si="2"/>
        <v>0</v>
      </c>
      <c r="Y147" s="64" t="s">
        <v>407</v>
      </c>
    </row>
    <row r="148" spans="10:25" x14ac:dyDescent="0.35">
      <c r="J148" s="89"/>
      <c r="K148" s="89"/>
      <c r="P148" s="89">
        <f t="shared" si="2"/>
        <v>0</v>
      </c>
      <c r="Y148" s="64" t="s">
        <v>408</v>
      </c>
    </row>
    <row r="149" spans="10:25" x14ac:dyDescent="0.35">
      <c r="J149" s="89"/>
      <c r="K149" s="89"/>
      <c r="P149" s="89">
        <f t="shared" si="2"/>
        <v>0</v>
      </c>
      <c r="Y149" s="64" t="s">
        <v>409</v>
      </c>
    </row>
    <row r="150" spans="10:25" x14ac:dyDescent="0.35">
      <c r="J150" s="89"/>
      <c r="K150" s="89"/>
      <c r="P150" s="89">
        <f t="shared" si="2"/>
        <v>0</v>
      </c>
      <c r="Y150" s="64" t="s">
        <v>410</v>
      </c>
    </row>
    <row r="151" spans="10:25" x14ac:dyDescent="0.35">
      <c r="J151" s="89"/>
      <c r="K151" s="89"/>
      <c r="P151" s="89">
        <f t="shared" si="2"/>
        <v>0</v>
      </c>
      <c r="Y151" s="64" t="s">
        <v>411</v>
      </c>
    </row>
    <row r="152" spans="10:25" x14ac:dyDescent="0.35">
      <c r="J152" s="89"/>
      <c r="K152" s="89"/>
      <c r="P152" s="89">
        <f t="shared" si="2"/>
        <v>0</v>
      </c>
      <c r="Y152" s="64" t="s">
        <v>412</v>
      </c>
    </row>
    <row r="153" spans="10:25" x14ac:dyDescent="0.35">
      <c r="J153" s="89"/>
      <c r="K153" s="89"/>
      <c r="P153" s="89">
        <f t="shared" si="2"/>
        <v>0</v>
      </c>
      <c r="Y153" s="64" t="s">
        <v>413</v>
      </c>
    </row>
    <row r="154" spans="10:25" x14ac:dyDescent="0.35">
      <c r="J154" s="89"/>
      <c r="K154" s="89"/>
      <c r="P154" s="89">
        <f t="shared" si="2"/>
        <v>0</v>
      </c>
      <c r="Y154" s="64" t="s">
        <v>414</v>
      </c>
    </row>
    <row r="155" spans="10:25" x14ac:dyDescent="0.35">
      <c r="J155" s="89"/>
      <c r="K155" s="89"/>
      <c r="P155" s="89">
        <f t="shared" si="2"/>
        <v>0</v>
      </c>
      <c r="Y155" s="64" t="s">
        <v>415</v>
      </c>
    </row>
    <row r="156" spans="10:25" x14ac:dyDescent="0.35">
      <c r="J156" s="89"/>
      <c r="K156" s="89"/>
      <c r="P156" s="89">
        <f t="shared" si="2"/>
        <v>0</v>
      </c>
      <c r="Y156" s="64" t="s">
        <v>416</v>
      </c>
    </row>
    <row r="157" spans="10:25" x14ac:dyDescent="0.35">
      <c r="J157" s="89"/>
      <c r="K157" s="89"/>
      <c r="P157" s="89">
        <f t="shared" si="2"/>
        <v>0</v>
      </c>
      <c r="Y157" s="64" t="s">
        <v>417</v>
      </c>
    </row>
    <row r="158" spans="10:25" x14ac:dyDescent="0.35">
      <c r="J158" s="89"/>
      <c r="K158" s="89"/>
      <c r="P158" s="89">
        <f t="shared" si="2"/>
        <v>0</v>
      </c>
      <c r="Y158" s="64" t="s">
        <v>418</v>
      </c>
    </row>
    <row r="159" spans="10:25" x14ac:dyDescent="0.35">
      <c r="J159" s="89"/>
      <c r="K159" s="89"/>
      <c r="P159" s="89">
        <f t="shared" si="2"/>
        <v>0</v>
      </c>
      <c r="Y159" s="64" t="s">
        <v>419</v>
      </c>
    </row>
    <row r="160" spans="10:25" x14ac:dyDescent="0.35">
      <c r="J160" s="89"/>
      <c r="K160" s="89"/>
      <c r="P160" s="89">
        <f t="shared" si="2"/>
        <v>0</v>
      </c>
      <c r="Y160" s="64" t="s">
        <v>420</v>
      </c>
    </row>
    <row r="161" spans="10:25" x14ac:dyDescent="0.35">
      <c r="J161" s="89"/>
      <c r="K161" s="89"/>
      <c r="P161" s="89">
        <f t="shared" si="2"/>
        <v>0</v>
      </c>
      <c r="Y161" s="64" t="s">
        <v>421</v>
      </c>
    </row>
    <row r="162" spans="10:25" x14ac:dyDescent="0.35">
      <c r="J162" s="89"/>
      <c r="K162" s="89"/>
      <c r="P162" s="89">
        <f t="shared" si="2"/>
        <v>0</v>
      </c>
      <c r="Y162" s="64" t="s">
        <v>422</v>
      </c>
    </row>
    <row r="163" spans="10:25" x14ac:dyDescent="0.35">
      <c r="J163" s="89"/>
      <c r="K163" s="89"/>
      <c r="P163" s="89">
        <f t="shared" si="2"/>
        <v>0</v>
      </c>
      <c r="Y163" s="64" t="s">
        <v>423</v>
      </c>
    </row>
    <row r="164" spans="10:25" x14ac:dyDescent="0.35">
      <c r="J164" s="89"/>
      <c r="K164" s="89"/>
      <c r="P164" s="89">
        <f t="shared" si="2"/>
        <v>0</v>
      </c>
      <c r="Y164" s="64" t="s">
        <v>424</v>
      </c>
    </row>
    <row r="165" spans="10:25" x14ac:dyDescent="0.35">
      <c r="J165" s="89"/>
      <c r="K165" s="89"/>
      <c r="P165" s="89">
        <f t="shared" si="2"/>
        <v>0</v>
      </c>
      <c r="Y165" s="64" t="s">
        <v>425</v>
      </c>
    </row>
    <row r="166" spans="10:25" x14ac:dyDescent="0.35">
      <c r="J166" s="89"/>
      <c r="K166" s="89"/>
      <c r="P166" s="89">
        <f t="shared" si="2"/>
        <v>0</v>
      </c>
      <c r="Y166" s="64" t="s">
        <v>426</v>
      </c>
    </row>
    <row r="167" spans="10:25" x14ac:dyDescent="0.35">
      <c r="J167" s="89"/>
      <c r="K167" s="89"/>
      <c r="P167" s="89">
        <f t="shared" si="2"/>
        <v>0</v>
      </c>
      <c r="Y167" s="64" t="s">
        <v>427</v>
      </c>
    </row>
    <row r="168" spans="10:25" x14ac:dyDescent="0.35">
      <c r="J168" s="89"/>
      <c r="K168" s="89"/>
      <c r="P168" s="89">
        <f t="shared" si="2"/>
        <v>0</v>
      </c>
      <c r="Y168" s="64" t="s">
        <v>428</v>
      </c>
    </row>
    <row r="169" spans="10:25" x14ac:dyDescent="0.35">
      <c r="J169" s="89"/>
      <c r="K169" s="89"/>
      <c r="P169" s="89">
        <f t="shared" si="2"/>
        <v>0</v>
      </c>
      <c r="Y169" s="64" t="s">
        <v>429</v>
      </c>
    </row>
    <row r="170" spans="10:25" x14ac:dyDescent="0.35">
      <c r="J170" s="89"/>
      <c r="K170" s="89"/>
      <c r="P170" s="89">
        <f t="shared" si="2"/>
        <v>0</v>
      </c>
      <c r="Y170" s="64" t="s">
        <v>430</v>
      </c>
    </row>
    <row r="171" spans="10:25" x14ac:dyDescent="0.35">
      <c r="J171" s="89"/>
      <c r="K171" s="89"/>
      <c r="P171" s="89">
        <f t="shared" si="2"/>
        <v>0</v>
      </c>
      <c r="Y171" s="64" t="s">
        <v>431</v>
      </c>
    </row>
    <row r="172" spans="10:25" x14ac:dyDescent="0.35">
      <c r="J172" s="89"/>
      <c r="K172" s="89"/>
      <c r="P172" s="89">
        <f t="shared" si="2"/>
        <v>0</v>
      </c>
      <c r="Y172" s="64" t="s">
        <v>432</v>
      </c>
    </row>
    <row r="173" spans="10:25" x14ac:dyDescent="0.35">
      <c r="J173" s="89"/>
      <c r="K173" s="89"/>
      <c r="P173" s="89">
        <f t="shared" si="2"/>
        <v>0</v>
      </c>
      <c r="Y173" s="64" t="s">
        <v>433</v>
      </c>
    </row>
    <row r="174" spans="10:25" x14ac:dyDescent="0.35">
      <c r="J174" s="89"/>
      <c r="K174" s="89"/>
      <c r="P174" s="89">
        <f t="shared" si="2"/>
        <v>0</v>
      </c>
      <c r="Y174" s="64" t="s">
        <v>434</v>
      </c>
    </row>
    <row r="175" spans="10:25" x14ac:dyDescent="0.35">
      <c r="J175" s="89"/>
      <c r="K175" s="89"/>
      <c r="P175" s="89">
        <f t="shared" si="2"/>
        <v>0</v>
      </c>
      <c r="Y175" s="64" t="s">
        <v>435</v>
      </c>
    </row>
    <row r="176" spans="10:25" x14ac:dyDescent="0.35">
      <c r="J176" s="89"/>
      <c r="K176" s="89"/>
      <c r="P176" s="89">
        <f t="shared" si="2"/>
        <v>0</v>
      </c>
      <c r="Y176" s="97" t="s">
        <v>436</v>
      </c>
    </row>
    <row r="177" spans="10:25" x14ac:dyDescent="0.35">
      <c r="J177" s="89"/>
      <c r="K177" s="89"/>
      <c r="P177" s="89">
        <f t="shared" si="2"/>
        <v>0</v>
      </c>
      <c r="Y177" s="64" t="s">
        <v>437</v>
      </c>
    </row>
    <row r="178" spans="10:25" x14ac:dyDescent="0.35">
      <c r="J178" s="89"/>
      <c r="K178" s="89"/>
      <c r="P178" s="89">
        <f t="shared" si="2"/>
        <v>0</v>
      </c>
      <c r="Y178" s="64" t="s">
        <v>438</v>
      </c>
    </row>
    <row r="179" spans="10:25" x14ac:dyDescent="0.35">
      <c r="J179" s="89"/>
      <c r="K179" s="89"/>
      <c r="P179" s="89">
        <f t="shared" si="2"/>
        <v>0</v>
      </c>
      <c r="Y179" s="64" t="s">
        <v>439</v>
      </c>
    </row>
    <row r="180" spans="10:25" x14ac:dyDescent="0.35">
      <c r="J180" s="89"/>
      <c r="K180" s="89"/>
      <c r="P180" s="89">
        <f t="shared" si="2"/>
        <v>0</v>
      </c>
      <c r="Y180" s="64" t="s">
        <v>440</v>
      </c>
    </row>
    <row r="181" spans="10:25" x14ac:dyDescent="0.35">
      <c r="J181" s="89"/>
      <c r="K181" s="89"/>
      <c r="P181" s="89">
        <f t="shared" si="2"/>
        <v>0</v>
      </c>
      <c r="Y181" s="64" t="s">
        <v>441</v>
      </c>
    </row>
    <row r="182" spans="10:25" x14ac:dyDescent="0.35">
      <c r="J182" s="89"/>
      <c r="K182" s="89"/>
      <c r="P182" s="89">
        <f t="shared" si="2"/>
        <v>0</v>
      </c>
      <c r="Y182" s="64" t="s">
        <v>442</v>
      </c>
    </row>
    <row r="183" spans="10:25" x14ac:dyDescent="0.35">
      <c r="J183" s="89"/>
      <c r="K183" s="89"/>
      <c r="P183" s="89">
        <f t="shared" si="2"/>
        <v>0</v>
      </c>
      <c r="Y183" s="64" t="s">
        <v>443</v>
      </c>
    </row>
    <row r="184" spans="10:25" x14ac:dyDescent="0.35">
      <c r="J184" s="89"/>
      <c r="K184" s="89"/>
      <c r="P184" s="89">
        <f t="shared" si="2"/>
        <v>0</v>
      </c>
      <c r="Y184" s="64" t="s">
        <v>444</v>
      </c>
    </row>
    <row r="185" spans="10:25" x14ac:dyDescent="0.35">
      <c r="J185" s="89"/>
      <c r="K185" s="89"/>
      <c r="P185" s="89">
        <f t="shared" si="2"/>
        <v>0</v>
      </c>
      <c r="Y185" s="64" t="s">
        <v>445</v>
      </c>
    </row>
    <row r="186" spans="10:25" x14ac:dyDescent="0.35">
      <c r="J186" s="89"/>
      <c r="K186" s="89"/>
      <c r="P186" s="89">
        <f t="shared" si="2"/>
        <v>0</v>
      </c>
      <c r="Y186" s="64" t="s">
        <v>446</v>
      </c>
    </row>
    <row r="187" spans="10:25" x14ac:dyDescent="0.35">
      <c r="J187" s="89"/>
      <c r="K187" s="89"/>
      <c r="P187" s="89">
        <f t="shared" si="2"/>
        <v>0</v>
      </c>
      <c r="Y187" s="64" t="s">
        <v>447</v>
      </c>
    </row>
    <row r="188" spans="10:25" x14ac:dyDescent="0.35">
      <c r="J188" s="89"/>
      <c r="K188" s="89"/>
      <c r="P188" s="89">
        <f t="shared" si="2"/>
        <v>0</v>
      </c>
      <c r="Y188" s="64" t="s">
        <v>448</v>
      </c>
    </row>
    <row r="189" spans="10:25" x14ac:dyDescent="0.35">
      <c r="J189" s="89"/>
      <c r="K189" s="89"/>
      <c r="P189" s="89">
        <f t="shared" si="2"/>
        <v>0</v>
      </c>
      <c r="Y189" s="64" t="s">
        <v>449</v>
      </c>
    </row>
    <row r="190" spans="10:25" x14ac:dyDescent="0.35">
      <c r="J190" s="89"/>
      <c r="K190" s="89"/>
      <c r="P190" s="89">
        <f t="shared" si="2"/>
        <v>0</v>
      </c>
      <c r="Y190" s="64" t="s">
        <v>450</v>
      </c>
    </row>
    <row r="191" spans="10:25" x14ac:dyDescent="0.35">
      <c r="J191" s="89"/>
      <c r="K191" s="89"/>
      <c r="P191" s="89">
        <f t="shared" si="2"/>
        <v>0</v>
      </c>
      <c r="Y191" s="64" t="s">
        <v>451</v>
      </c>
    </row>
    <row r="192" spans="10:25" x14ac:dyDescent="0.35">
      <c r="J192" s="89"/>
      <c r="K192" s="89"/>
      <c r="P192" s="89">
        <f t="shared" si="2"/>
        <v>0</v>
      </c>
      <c r="Y192" s="64" t="s">
        <v>452</v>
      </c>
    </row>
    <row r="193" spans="10:25" x14ac:dyDescent="0.35">
      <c r="J193" s="89"/>
      <c r="K193" s="89"/>
      <c r="P193" s="89">
        <f t="shared" si="2"/>
        <v>0</v>
      </c>
      <c r="Y193" s="64" t="s">
        <v>453</v>
      </c>
    </row>
    <row r="194" spans="10:25" x14ac:dyDescent="0.35">
      <c r="J194" s="89"/>
      <c r="K194" s="89"/>
      <c r="P194" s="89">
        <f t="shared" si="2"/>
        <v>0</v>
      </c>
      <c r="Y194" s="64" t="s">
        <v>454</v>
      </c>
    </row>
    <row r="195" spans="10:25" x14ac:dyDescent="0.35">
      <c r="J195" s="89"/>
      <c r="K195" s="89"/>
      <c r="P195" s="89">
        <f t="shared" si="2"/>
        <v>0</v>
      </c>
      <c r="Y195" s="64" t="s">
        <v>455</v>
      </c>
    </row>
    <row r="196" spans="10:25" x14ac:dyDescent="0.35">
      <c r="J196" s="89"/>
      <c r="K196" s="89"/>
      <c r="P196" s="89">
        <f t="shared" si="2"/>
        <v>0</v>
      </c>
      <c r="Y196" s="64" t="s">
        <v>456</v>
      </c>
    </row>
    <row r="197" spans="10:25" x14ac:dyDescent="0.35">
      <c r="J197" s="89"/>
      <c r="K197" s="89"/>
      <c r="P197" s="89">
        <f t="shared" si="2"/>
        <v>0</v>
      </c>
      <c r="Y197" s="64" t="s">
        <v>457</v>
      </c>
    </row>
    <row r="198" spans="10:25" x14ac:dyDescent="0.35">
      <c r="J198" s="89"/>
      <c r="K198" s="89"/>
      <c r="P198" s="89">
        <f t="shared" si="2"/>
        <v>0</v>
      </c>
      <c r="Y198" s="64" t="s">
        <v>458</v>
      </c>
    </row>
    <row r="199" spans="10:25" x14ac:dyDescent="0.35">
      <c r="J199" s="89"/>
      <c r="K199" s="89"/>
      <c r="P199" s="89">
        <f t="shared" si="2"/>
        <v>0</v>
      </c>
      <c r="Y199" s="64" t="s">
        <v>459</v>
      </c>
    </row>
    <row r="200" spans="10:25" x14ac:dyDescent="0.35">
      <c r="J200" s="89"/>
      <c r="K200" s="89"/>
      <c r="P200" s="89">
        <f t="shared" si="2"/>
        <v>0</v>
      </c>
      <c r="Y200" s="64" t="s">
        <v>460</v>
      </c>
    </row>
    <row r="201" spans="10:25" x14ac:dyDescent="0.35">
      <c r="J201" s="89"/>
      <c r="K201" s="89"/>
      <c r="P201" s="89">
        <f t="shared" si="2"/>
        <v>0</v>
      </c>
      <c r="Y201" s="64" t="s">
        <v>461</v>
      </c>
    </row>
    <row r="202" spans="10:25" x14ac:dyDescent="0.35">
      <c r="J202" s="89"/>
      <c r="K202" s="89"/>
      <c r="P202" s="89">
        <f t="shared" si="2"/>
        <v>0</v>
      </c>
      <c r="Y202" s="64" t="s">
        <v>462</v>
      </c>
    </row>
    <row r="203" spans="10:25" x14ac:dyDescent="0.35">
      <c r="J203" s="89"/>
      <c r="K203" s="89"/>
      <c r="P203" s="89">
        <f t="shared" si="2"/>
        <v>0</v>
      </c>
      <c r="Y203" s="64" t="s">
        <v>463</v>
      </c>
    </row>
    <row r="204" spans="10:25" x14ac:dyDescent="0.35">
      <c r="J204" s="89"/>
      <c r="K204" s="89"/>
      <c r="P204" s="89">
        <f t="shared" si="2"/>
        <v>0</v>
      </c>
      <c r="Y204" s="64" t="s">
        <v>464</v>
      </c>
    </row>
    <row r="205" spans="10:25" x14ac:dyDescent="0.35">
      <c r="J205" s="89"/>
      <c r="K205" s="89"/>
      <c r="P205" s="89">
        <f t="shared" si="2"/>
        <v>0</v>
      </c>
      <c r="Y205" s="64" t="s">
        <v>465</v>
      </c>
    </row>
    <row r="206" spans="10:25" x14ac:dyDescent="0.35">
      <c r="J206" s="89"/>
      <c r="K206" s="89"/>
      <c r="P206" s="89">
        <f t="shared" ref="P206:P269" si="3">DATEDIF(E206,L206,"Y")</f>
        <v>0</v>
      </c>
      <c r="Y206" s="64" t="s">
        <v>466</v>
      </c>
    </row>
    <row r="207" spans="10:25" x14ac:dyDescent="0.35">
      <c r="J207" s="89"/>
      <c r="K207" s="89"/>
      <c r="P207" s="89">
        <f t="shared" si="3"/>
        <v>0</v>
      </c>
      <c r="Y207" s="64" t="s">
        <v>467</v>
      </c>
    </row>
    <row r="208" spans="10:25" x14ac:dyDescent="0.35">
      <c r="J208" s="89"/>
      <c r="K208" s="89"/>
      <c r="P208" s="89">
        <f t="shared" si="3"/>
        <v>0</v>
      </c>
      <c r="Y208" s="64" t="s">
        <v>468</v>
      </c>
    </row>
    <row r="209" spans="10:25" x14ac:dyDescent="0.35">
      <c r="J209" s="89"/>
      <c r="K209" s="89"/>
      <c r="P209" s="89">
        <f t="shared" si="3"/>
        <v>0</v>
      </c>
      <c r="Y209" s="64" t="s">
        <v>469</v>
      </c>
    </row>
    <row r="210" spans="10:25" x14ac:dyDescent="0.35">
      <c r="J210" s="89"/>
      <c r="K210" s="89"/>
      <c r="P210" s="89">
        <f t="shared" si="3"/>
        <v>0</v>
      </c>
    </row>
    <row r="211" spans="10:25" x14ac:dyDescent="0.35">
      <c r="J211" s="89"/>
      <c r="K211" s="89"/>
      <c r="P211" s="89">
        <f t="shared" si="3"/>
        <v>0</v>
      </c>
    </row>
    <row r="212" spans="10:25" x14ac:dyDescent="0.35">
      <c r="J212" s="89"/>
      <c r="K212" s="89"/>
      <c r="P212" s="89">
        <f t="shared" si="3"/>
        <v>0</v>
      </c>
    </row>
    <row r="213" spans="10:25" x14ac:dyDescent="0.35">
      <c r="J213" s="89"/>
      <c r="K213" s="89"/>
      <c r="P213" s="89">
        <f t="shared" si="3"/>
        <v>0</v>
      </c>
    </row>
    <row r="214" spans="10:25" x14ac:dyDescent="0.35">
      <c r="J214" s="89"/>
      <c r="K214" s="89"/>
      <c r="P214" s="89">
        <f t="shared" si="3"/>
        <v>0</v>
      </c>
    </row>
    <row r="215" spans="10:25" x14ac:dyDescent="0.35">
      <c r="J215" s="89"/>
      <c r="K215" s="89"/>
      <c r="P215" s="89">
        <f t="shared" si="3"/>
        <v>0</v>
      </c>
    </row>
    <row r="216" spans="10:25" x14ac:dyDescent="0.35">
      <c r="J216" s="89"/>
      <c r="K216" s="89"/>
      <c r="P216" s="89">
        <f t="shared" si="3"/>
        <v>0</v>
      </c>
    </row>
    <row r="217" spans="10:25" x14ac:dyDescent="0.35">
      <c r="J217" s="89"/>
      <c r="K217" s="89"/>
      <c r="P217" s="89">
        <f t="shared" si="3"/>
        <v>0</v>
      </c>
    </row>
    <row r="218" spans="10:25" x14ac:dyDescent="0.35">
      <c r="J218" s="89"/>
      <c r="K218" s="89"/>
      <c r="P218" s="89">
        <f t="shared" si="3"/>
        <v>0</v>
      </c>
    </row>
    <row r="219" spans="10:25" x14ac:dyDescent="0.35">
      <c r="J219" s="89"/>
      <c r="K219" s="89"/>
      <c r="P219" s="89">
        <f t="shared" si="3"/>
        <v>0</v>
      </c>
    </row>
    <row r="220" spans="10:25" x14ac:dyDescent="0.35">
      <c r="J220" s="89"/>
      <c r="K220" s="89"/>
      <c r="P220" s="89">
        <f t="shared" si="3"/>
        <v>0</v>
      </c>
    </row>
    <row r="221" spans="10:25" x14ac:dyDescent="0.35">
      <c r="J221" s="89"/>
      <c r="K221" s="89"/>
      <c r="P221" s="89">
        <f t="shared" si="3"/>
        <v>0</v>
      </c>
    </row>
    <row r="222" spans="10:25" x14ac:dyDescent="0.35">
      <c r="J222" s="89"/>
      <c r="K222" s="89"/>
      <c r="P222" s="89">
        <f t="shared" si="3"/>
        <v>0</v>
      </c>
    </row>
    <row r="223" spans="10:25" x14ac:dyDescent="0.35">
      <c r="J223" s="89"/>
      <c r="K223" s="89"/>
      <c r="P223" s="89">
        <f t="shared" si="3"/>
        <v>0</v>
      </c>
    </row>
    <row r="224" spans="10:25" x14ac:dyDescent="0.35">
      <c r="J224" s="89"/>
      <c r="K224" s="89"/>
      <c r="P224" s="89">
        <f t="shared" si="3"/>
        <v>0</v>
      </c>
    </row>
    <row r="225" spans="10:16" x14ac:dyDescent="0.35">
      <c r="J225" s="89"/>
      <c r="K225" s="89"/>
      <c r="P225" s="89">
        <f t="shared" si="3"/>
        <v>0</v>
      </c>
    </row>
    <row r="226" spans="10:16" x14ac:dyDescent="0.35">
      <c r="J226" s="89"/>
      <c r="K226" s="89"/>
      <c r="P226" s="89">
        <f t="shared" si="3"/>
        <v>0</v>
      </c>
    </row>
    <row r="227" spans="10:16" x14ac:dyDescent="0.35">
      <c r="J227" s="89"/>
      <c r="K227" s="89"/>
      <c r="P227" s="89">
        <f t="shared" si="3"/>
        <v>0</v>
      </c>
    </row>
    <row r="228" spans="10:16" x14ac:dyDescent="0.35">
      <c r="J228" s="89"/>
      <c r="K228" s="89"/>
      <c r="P228" s="89">
        <f t="shared" si="3"/>
        <v>0</v>
      </c>
    </row>
    <row r="229" spans="10:16" x14ac:dyDescent="0.35">
      <c r="J229" s="89"/>
      <c r="K229" s="89"/>
      <c r="P229" s="89">
        <f t="shared" si="3"/>
        <v>0</v>
      </c>
    </row>
    <row r="230" spans="10:16" x14ac:dyDescent="0.35">
      <c r="J230" s="89"/>
      <c r="K230" s="89"/>
      <c r="P230" s="89">
        <f t="shared" si="3"/>
        <v>0</v>
      </c>
    </row>
    <row r="231" spans="10:16" x14ac:dyDescent="0.35">
      <c r="J231" s="89"/>
      <c r="K231" s="89"/>
      <c r="P231" s="89">
        <f t="shared" si="3"/>
        <v>0</v>
      </c>
    </row>
    <row r="232" spans="10:16" x14ac:dyDescent="0.35">
      <c r="J232" s="89"/>
      <c r="K232" s="89"/>
      <c r="P232" s="89">
        <f t="shared" si="3"/>
        <v>0</v>
      </c>
    </row>
    <row r="233" spans="10:16" x14ac:dyDescent="0.35">
      <c r="J233" s="89"/>
      <c r="K233" s="89"/>
      <c r="P233" s="89">
        <f t="shared" si="3"/>
        <v>0</v>
      </c>
    </row>
    <row r="234" spans="10:16" x14ac:dyDescent="0.35">
      <c r="J234" s="89"/>
      <c r="K234" s="89"/>
      <c r="P234" s="89">
        <f t="shared" si="3"/>
        <v>0</v>
      </c>
    </row>
    <row r="235" spans="10:16" x14ac:dyDescent="0.35">
      <c r="J235" s="89"/>
      <c r="K235" s="89"/>
      <c r="P235" s="89">
        <f t="shared" si="3"/>
        <v>0</v>
      </c>
    </row>
    <row r="236" spans="10:16" x14ac:dyDescent="0.35">
      <c r="J236" s="89"/>
      <c r="K236" s="89"/>
      <c r="P236" s="89">
        <f t="shared" si="3"/>
        <v>0</v>
      </c>
    </row>
    <row r="237" spans="10:16" x14ac:dyDescent="0.35">
      <c r="J237" s="89"/>
      <c r="K237" s="89"/>
      <c r="P237" s="89">
        <f t="shared" si="3"/>
        <v>0</v>
      </c>
    </row>
    <row r="238" spans="10:16" x14ac:dyDescent="0.35">
      <c r="J238" s="89"/>
      <c r="K238" s="89"/>
      <c r="P238" s="89">
        <f t="shared" si="3"/>
        <v>0</v>
      </c>
    </row>
    <row r="239" spans="10:16" x14ac:dyDescent="0.35">
      <c r="J239" s="89"/>
      <c r="K239" s="89"/>
      <c r="P239" s="89">
        <f t="shared" si="3"/>
        <v>0</v>
      </c>
    </row>
    <row r="240" spans="10:16" x14ac:dyDescent="0.35">
      <c r="J240" s="89"/>
      <c r="K240" s="89"/>
      <c r="P240" s="89">
        <f t="shared" si="3"/>
        <v>0</v>
      </c>
    </row>
    <row r="241" spans="10:16" x14ac:dyDescent="0.35">
      <c r="J241" s="89"/>
      <c r="K241" s="89"/>
      <c r="P241" s="89">
        <f t="shared" si="3"/>
        <v>0</v>
      </c>
    </row>
    <row r="242" spans="10:16" x14ac:dyDescent="0.35">
      <c r="J242" s="89"/>
      <c r="K242" s="89"/>
      <c r="P242" s="89">
        <f t="shared" si="3"/>
        <v>0</v>
      </c>
    </row>
    <row r="243" spans="10:16" x14ac:dyDescent="0.35">
      <c r="J243" s="89"/>
      <c r="K243" s="89"/>
      <c r="P243" s="89">
        <f t="shared" si="3"/>
        <v>0</v>
      </c>
    </row>
    <row r="244" spans="10:16" x14ac:dyDescent="0.35">
      <c r="J244" s="89"/>
      <c r="K244" s="89"/>
      <c r="P244" s="89">
        <f t="shared" si="3"/>
        <v>0</v>
      </c>
    </row>
    <row r="245" spans="10:16" x14ac:dyDescent="0.35">
      <c r="J245" s="89"/>
      <c r="K245" s="89"/>
      <c r="P245" s="89">
        <f t="shared" si="3"/>
        <v>0</v>
      </c>
    </row>
    <row r="246" spans="10:16" x14ac:dyDescent="0.35">
      <c r="J246" s="89"/>
      <c r="K246" s="89"/>
      <c r="P246" s="89">
        <f t="shared" si="3"/>
        <v>0</v>
      </c>
    </row>
    <row r="247" spans="10:16" x14ac:dyDescent="0.35">
      <c r="J247" s="89"/>
      <c r="K247" s="89"/>
      <c r="P247" s="89">
        <f t="shared" si="3"/>
        <v>0</v>
      </c>
    </row>
    <row r="248" spans="10:16" x14ac:dyDescent="0.35">
      <c r="J248" s="89"/>
      <c r="K248" s="89"/>
      <c r="P248" s="89">
        <f t="shared" si="3"/>
        <v>0</v>
      </c>
    </row>
    <row r="249" spans="10:16" x14ac:dyDescent="0.35">
      <c r="J249" s="89"/>
      <c r="K249" s="89"/>
      <c r="P249" s="89">
        <f t="shared" si="3"/>
        <v>0</v>
      </c>
    </row>
    <row r="250" spans="10:16" x14ac:dyDescent="0.35">
      <c r="J250" s="89"/>
      <c r="K250" s="89"/>
      <c r="P250" s="89">
        <f t="shared" si="3"/>
        <v>0</v>
      </c>
    </row>
    <row r="251" spans="10:16" x14ac:dyDescent="0.35">
      <c r="J251" s="89"/>
      <c r="K251" s="89"/>
      <c r="P251" s="89">
        <f t="shared" si="3"/>
        <v>0</v>
      </c>
    </row>
    <row r="252" spans="10:16" x14ac:dyDescent="0.35">
      <c r="J252" s="89"/>
      <c r="K252" s="89"/>
      <c r="P252" s="89">
        <f t="shared" si="3"/>
        <v>0</v>
      </c>
    </row>
    <row r="253" spans="10:16" x14ac:dyDescent="0.35">
      <c r="J253" s="89"/>
      <c r="K253" s="89"/>
      <c r="P253" s="89">
        <f t="shared" si="3"/>
        <v>0</v>
      </c>
    </row>
    <row r="254" spans="10:16" x14ac:dyDescent="0.35">
      <c r="J254" s="89"/>
      <c r="K254" s="89"/>
      <c r="P254" s="89">
        <f t="shared" si="3"/>
        <v>0</v>
      </c>
    </row>
    <row r="255" spans="10:16" x14ac:dyDescent="0.35">
      <c r="J255" s="89"/>
      <c r="K255" s="89"/>
      <c r="P255" s="89">
        <f t="shared" si="3"/>
        <v>0</v>
      </c>
    </row>
    <row r="256" spans="10:16" x14ac:dyDescent="0.35">
      <c r="J256" s="89"/>
      <c r="K256" s="89"/>
      <c r="P256" s="89">
        <f t="shared" si="3"/>
        <v>0</v>
      </c>
    </row>
    <row r="257" spans="10:16" x14ac:dyDescent="0.35">
      <c r="J257" s="89"/>
      <c r="K257" s="89"/>
      <c r="P257" s="89">
        <f t="shared" si="3"/>
        <v>0</v>
      </c>
    </row>
    <row r="258" spans="10:16" x14ac:dyDescent="0.35">
      <c r="J258" s="89"/>
      <c r="K258" s="89"/>
      <c r="P258" s="89">
        <f t="shared" si="3"/>
        <v>0</v>
      </c>
    </row>
    <row r="259" spans="10:16" x14ac:dyDescent="0.35">
      <c r="J259" s="89"/>
      <c r="K259" s="89"/>
      <c r="P259" s="89">
        <f t="shared" si="3"/>
        <v>0</v>
      </c>
    </row>
    <row r="260" spans="10:16" x14ac:dyDescent="0.35">
      <c r="J260" s="89"/>
      <c r="K260" s="89"/>
      <c r="P260" s="89">
        <f t="shared" si="3"/>
        <v>0</v>
      </c>
    </row>
    <row r="261" spans="10:16" x14ac:dyDescent="0.35">
      <c r="J261" s="89"/>
      <c r="K261" s="89"/>
      <c r="P261" s="89">
        <f t="shared" si="3"/>
        <v>0</v>
      </c>
    </row>
    <row r="262" spans="10:16" x14ac:dyDescent="0.35">
      <c r="J262" s="89"/>
      <c r="K262" s="89"/>
      <c r="P262" s="89">
        <f t="shared" si="3"/>
        <v>0</v>
      </c>
    </row>
    <row r="263" spans="10:16" x14ac:dyDescent="0.35">
      <c r="J263" s="89"/>
      <c r="K263" s="89"/>
      <c r="P263" s="89">
        <f t="shared" si="3"/>
        <v>0</v>
      </c>
    </row>
    <row r="264" spans="10:16" x14ac:dyDescent="0.35">
      <c r="J264" s="89"/>
      <c r="K264" s="89"/>
      <c r="P264" s="89">
        <f t="shared" si="3"/>
        <v>0</v>
      </c>
    </row>
    <row r="265" spans="10:16" x14ac:dyDescent="0.35">
      <c r="J265" s="89"/>
      <c r="K265" s="89"/>
      <c r="P265" s="89">
        <f t="shared" si="3"/>
        <v>0</v>
      </c>
    </row>
    <row r="266" spans="10:16" x14ac:dyDescent="0.35">
      <c r="J266" s="89"/>
      <c r="K266" s="89"/>
      <c r="P266" s="89">
        <f t="shared" si="3"/>
        <v>0</v>
      </c>
    </row>
    <row r="267" spans="10:16" x14ac:dyDescent="0.35">
      <c r="J267" s="89"/>
      <c r="K267" s="89"/>
      <c r="P267" s="89">
        <f t="shared" si="3"/>
        <v>0</v>
      </c>
    </row>
    <row r="268" spans="10:16" x14ac:dyDescent="0.35">
      <c r="J268" s="89"/>
      <c r="K268" s="89"/>
      <c r="P268" s="89">
        <f t="shared" si="3"/>
        <v>0</v>
      </c>
    </row>
    <row r="269" spans="10:16" x14ac:dyDescent="0.35">
      <c r="J269" s="89"/>
      <c r="K269" s="89"/>
      <c r="P269" s="89">
        <f t="shared" si="3"/>
        <v>0</v>
      </c>
    </row>
    <row r="270" spans="10:16" x14ac:dyDescent="0.35">
      <c r="J270" s="89"/>
      <c r="K270" s="89"/>
      <c r="P270" s="89">
        <f t="shared" ref="P270:P333" si="4">DATEDIF(E270,L270,"Y")</f>
        <v>0</v>
      </c>
    </row>
    <row r="271" spans="10:16" x14ac:dyDescent="0.35">
      <c r="J271" s="89"/>
      <c r="K271" s="89"/>
      <c r="P271" s="89">
        <f t="shared" si="4"/>
        <v>0</v>
      </c>
    </row>
    <row r="272" spans="10:16" x14ac:dyDescent="0.35">
      <c r="J272" s="89"/>
      <c r="K272" s="89"/>
      <c r="P272" s="89">
        <f t="shared" si="4"/>
        <v>0</v>
      </c>
    </row>
    <row r="273" spans="10:16" x14ac:dyDescent="0.35">
      <c r="J273" s="89"/>
      <c r="K273" s="89"/>
      <c r="P273" s="89">
        <f t="shared" si="4"/>
        <v>0</v>
      </c>
    </row>
    <row r="274" spans="10:16" x14ac:dyDescent="0.35">
      <c r="J274" s="89"/>
      <c r="K274" s="89"/>
      <c r="P274" s="89">
        <f t="shared" si="4"/>
        <v>0</v>
      </c>
    </row>
    <row r="275" spans="10:16" x14ac:dyDescent="0.35">
      <c r="J275" s="89"/>
      <c r="K275" s="89"/>
      <c r="P275" s="89">
        <f t="shared" si="4"/>
        <v>0</v>
      </c>
    </row>
    <row r="276" spans="10:16" x14ac:dyDescent="0.35">
      <c r="J276" s="89"/>
      <c r="K276" s="89"/>
      <c r="P276" s="89">
        <f t="shared" si="4"/>
        <v>0</v>
      </c>
    </row>
    <row r="277" spans="10:16" x14ac:dyDescent="0.35">
      <c r="J277" s="89"/>
      <c r="K277" s="89"/>
      <c r="P277" s="89">
        <f t="shared" si="4"/>
        <v>0</v>
      </c>
    </row>
    <row r="278" spans="10:16" x14ac:dyDescent="0.35">
      <c r="J278" s="89"/>
      <c r="K278" s="89"/>
      <c r="P278" s="89">
        <f t="shared" si="4"/>
        <v>0</v>
      </c>
    </row>
    <row r="279" spans="10:16" x14ac:dyDescent="0.35">
      <c r="J279" s="89"/>
      <c r="K279" s="89"/>
      <c r="P279" s="89">
        <f t="shared" si="4"/>
        <v>0</v>
      </c>
    </row>
    <row r="280" spans="10:16" x14ac:dyDescent="0.35">
      <c r="J280" s="89"/>
      <c r="K280" s="89"/>
      <c r="P280" s="89">
        <f t="shared" si="4"/>
        <v>0</v>
      </c>
    </row>
    <row r="281" spans="10:16" x14ac:dyDescent="0.35">
      <c r="J281" s="89"/>
      <c r="K281" s="89"/>
      <c r="P281" s="89">
        <f t="shared" si="4"/>
        <v>0</v>
      </c>
    </row>
    <row r="282" spans="10:16" x14ac:dyDescent="0.35">
      <c r="J282" s="89"/>
      <c r="K282" s="89"/>
      <c r="P282" s="89">
        <f t="shared" si="4"/>
        <v>0</v>
      </c>
    </row>
    <row r="283" spans="10:16" x14ac:dyDescent="0.35">
      <c r="J283" s="89"/>
      <c r="K283" s="89"/>
      <c r="P283" s="89">
        <f t="shared" si="4"/>
        <v>0</v>
      </c>
    </row>
    <row r="284" spans="10:16" x14ac:dyDescent="0.35">
      <c r="J284" s="89"/>
      <c r="K284" s="89"/>
      <c r="P284" s="89">
        <f t="shared" si="4"/>
        <v>0</v>
      </c>
    </row>
    <row r="285" spans="10:16" x14ac:dyDescent="0.35">
      <c r="J285" s="89"/>
      <c r="K285" s="89"/>
      <c r="P285" s="89">
        <f t="shared" si="4"/>
        <v>0</v>
      </c>
    </row>
    <row r="286" spans="10:16" x14ac:dyDescent="0.35">
      <c r="J286" s="89"/>
      <c r="K286" s="89"/>
      <c r="P286" s="89">
        <f t="shared" si="4"/>
        <v>0</v>
      </c>
    </row>
    <row r="287" spans="10:16" x14ac:dyDescent="0.35">
      <c r="J287" s="89"/>
      <c r="K287" s="89"/>
      <c r="P287" s="89">
        <f t="shared" si="4"/>
        <v>0</v>
      </c>
    </row>
    <row r="288" spans="10:16" x14ac:dyDescent="0.35">
      <c r="J288" s="89"/>
      <c r="K288" s="89"/>
      <c r="P288" s="89">
        <f t="shared" si="4"/>
        <v>0</v>
      </c>
    </row>
    <row r="289" spans="10:16" x14ac:dyDescent="0.35">
      <c r="J289" s="89"/>
      <c r="K289" s="89"/>
      <c r="P289" s="89">
        <f t="shared" si="4"/>
        <v>0</v>
      </c>
    </row>
    <row r="290" spans="10:16" x14ac:dyDescent="0.35">
      <c r="J290" s="89"/>
      <c r="K290" s="89"/>
      <c r="P290" s="89">
        <f t="shared" si="4"/>
        <v>0</v>
      </c>
    </row>
    <row r="291" spans="10:16" x14ac:dyDescent="0.35">
      <c r="J291" s="89"/>
      <c r="K291" s="89"/>
      <c r="P291" s="89">
        <f t="shared" si="4"/>
        <v>0</v>
      </c>
    </row>
    <row r="292" spans="10:16" x14ac:dyDescent="0.35">
      <c r="J292" s="89"/>
      <c r="K292" s="89"/>
      <c r="P292" s="89">
        <f t="shared" si="4"/>
        <v>0</v>
      </c>
    </row>
    <row r="293" spans="10:16" x14ac:dyDescent="0.35">
      <c r="J293" s="89"/>
      <c r="K293" s="89"/>
      <c r="P293" s="89">
        <f t="shared" si="4"/>
        <v>0</v>
      </c>
    </row>
    <row r="294" spans="10:16" x14ac:dyDescent="0.35">
      <c r="J294" s="89"/>
      <c r="K294" s="89"/>
      <c r="P294" s="89">
        <f t="shared" si="4"/>
        <v>0</v>
      </c>
    </row>
    <row r="295" spans="10:16" x14ac:dyDescent="0.35">
      <c r="J295" s="89"/>
      <c r="K295" s="89"/>
      <c r="P295" s="89">
        <f t="shared" si="4"/>
        <v>0</v>
      </c>
    </row>
    <row r="296" spans="10:16" x14ac:dyDescent="0.35">
      <c r="J296" s="89"/>
      <c r="K296" s="89"/>
      <c r="P296" s="89">
        <f t="shared" si="4"/>
        <v>0</v>
      </c>
    </row>
    <row r="297" spans="10:16" x14ac:dyDescent="0.35">
      <c r="J297" s="89"/>
      <c r="K297" s="89"/>
      <c r="P297" s="89">
        <f t="shared" si="4"/>
        <v>0</v>
      </c>
    </row>
    <row r="298" spans="10:16" x14ac:dyDescent="0.35">
      <c r="J298" s="89"/>
      <c r="K298" s="89"/>
      <c r="P298" s="89">
        <f t="shared" si="4"/>
        <v>0</v>
      </c>
    </row>
    <row r="299" spans="10:16" x14ac:dyDescent="0.35">
      <c r="J299" s="89"/>
      <c r="K299" s="89"/>
      <c r="P299" s="89">
        <f t="shared" si="4"/>
        <v>0</v>
      </c>
    </row>
    <row r="300" spans="10:16" x14ac:dyDescent="0.35">
      <c r="J300" s="89"/>
      <c r="K300" s="89"/>
      <c r="P300" s="89">
        <f t="shared" si="4"/>
        <v>0</v>
      </c>
    </row>
    <row r="301" spans="10:16" x14ac:dyDescent="0.35">
      <c r="J301" s="89"/>
      <c r="K301" s="89"/>
      <c r="P301" s="89">
        <f t="shared" si="4"/>
        <v>0</v>
      </c>
    </row>
    <row r="302" spans="10:16" x14ac:dyDescent="0.35">
      <c r="J302" s="89"/>
      <c r="K302" s="89"/>
      <c r="P302" s="89">
        <f t="shared" si="4"/>
        <v>0</v>
      </c>
    </row>
    <row r="303" spans="10:16" x14ac:dyDescent="0.35">
      <c r="J303" s="89"/>
      <c r="K303" s="89"/>
      <c r="P303" s="89">
        <f t="shared" si="4"/>
        <v>0</v>
      </c>
    </row>
    <row r="304" spans="10:16" x14ac:dyDescent="0.35">
      <c r="J304" s="89"/>
      <c r="K304" s="89"/>
      <c r="P304" s="89">
        <f t="shared" si="4"/>
        <v>0</v>
      </c>
    </row>
    <row r="305" spans="10:16" x14ac:dyDescent="0.35">
      <c r="J305" s="89"/>
      <c r="K305" s="89"/>
      <c r="P305" s="89">
        <f t="shared" si="4"/>
        <v>0</v>
      </c>
    </row>
    <row r="306" spans="10:16" x14ac:dyDescent="0.35">
      <c r="J306" s="89"/>
      <c r="K306" s="89"/>
      <c r="P306" s="89">
        <f t="shared" si="4"/>
        <v>0</v>
      </c>
    </row>
    <row r="307" spans="10:16" x14ac:dyDescent="0.35">
      <c r="J307" s="89"/>
      <c r="K307" s="89"/>
      <c r="P307" s="89">
        <f t="shared" si="4"/>
        <v>0</v>
      </c>
    </row>
    <row r="308" spans="10:16" x14ac:dyDescent="0.35">
      <c r="J308" s="89"/>
      <c r="K308" s="89"/>
      <c r="P308" s="89">
        <f t="shared" si="4"/>
        <v>0</v>
      </c>
    </row>
    <row r="309" spans="10:16" x14ac:dyDescent="0.35">
      <c r="J309" s="89"/>
      <c r="K309" s="89"/>
      <c r="P309" s="89">
        <f t="shared" si="4"/>
        <v>0</v>
      </c>
    </row>
    <row r="310" spans="10:16" x14ac:dyDescent="0.35">
      <c r="J310" s="89"/>
      <c r="K310" s="89"/>
      <c r="P310" s="89">
        <f t="shared" si="4"/>
        <v>0</v>
      </c>
    </row>
    <row r="311" spans="10:16" x14ac:dyDescent="0.35">
      <c r="J311" s="89"/>
      <c r="K311" s="89"/>
      <c r="P311" s="89">
        <f t="shared" si="4"/>
        <v>0</v>
      </c>
    </row>
    <row r="312" spans="10:16" x14ac:dyDescent="0.35">
      <c r="J312" s="89"/>
      <c r="K312" s="89"/>
      <c r="P312" s="89">
        <f t="shared" si="4"/>
        <v>0</v>
      </c>
    </row>
    <row r="313" spans="10:16" x14ac:dyDescent="0.35">
      <c r="J313" s="89"/>
      <c r="K313" s="89"/>
      <c r="P313" s="89">
        <f t="shared" si="4"/>
        <v>0</v>
      </c>
    </row>
    <row r="314" spans="10:16" x14ac:dyDescent="0.35">
      <c r="J314" s="89"/>
      <c r="K314" s="89"/>
      <c r="P314" s="89">
        <f t="shared" si="4"/>
        <v>0</v>
      </c>
    </row>
    <row r="315" spans="10:16" x14ac:dyDescent="0.35">
      <c r="J315" s="89"/>
      <c r="K315" s="89"/>
      <c r="P315" s="89">
        <f t="shared" si="4"/>
        <v>0</v>
      </c>
    </row>
    <row r="316" spans="10:16" x14ac:dyDescent="0.35">
      <c r="J316" s="89"/>
      <c r="K316" s="89"/>
      <c r="P316" s="89">
        <f t="shared" si="4"/>
        <v>0</v>
      </c>
    </row>
    <row r="317" spans="10:16" x14ac:dyDescent="0.35">
      <c r="J317" s="89"/>
      <c r="K317" s="89"/>
      <c r="P317" s="89">
        <f t="shared" si="4"/>
        <v>0</v>
      </c>
    </row>
    <row r="318" spans="10:16" x14ac:dyDescent="0.35">
      <c r="J318" s="89"/>
      <c r="K318" s="89"/>
      <c r="P318" s="89">
        <f t="shared" si="4"/>
        <v>0</v>
      </c>
    </row>
    <row r="319" spans="10:16" x14ac:dyDescent="0.35">
      <c r="J319" s="89"/>
      <c r="K319" s="89"/>
      <c r="P319" s="89">
        <f t="shared" si="4"/>
        <v>0</v>
      </c>
    </row>
    <row r="320" spans="10:16" x14ac:dyDescent="0.35">
      <c r="J320" s="89"/>
      <c r="K320" s="89"/>
      <c r="P320" s="89">
        <f t="shared" si="4"/>
        <v>0</v>
      </c>
    </row>
    <row r="321" spans="10:16" x14ac:dyDescent="0.35">
      <c r="J321" s="89"/>
      <c r="K321" s="89"/>
      <c r="P321" s="89">
        <f t="shared" si="4"/>
        <v>0</v>
      </c>
    </row>
    <row r="322" spans="10:16" x14ac:dyDescent="0.35">
      <c r="J322" s="89"/>
      <c r="K322" s="89"/>
      <c r="P322" s="89">
        <f t="shared" si="4"/>
        <v>0</v>
      </c>
    </row>
    <row r="323" spans="10:16" x14ac:dyDescent="0.35">
      <c r="J323" s="89"/>
      <c r="K323" s="89"/>
      <c r="P323" s="89">
        <f t="shared" si="4"/>
        <v>0</v>
      </c>
    </row>
    <row r="324" spans="10:16" x14ac:dyDescent="0.35">
      <c r="J324" s="89"/>
      <c r="K324" s="89"/>
      <c r="P324" s="89">
        <f t="shared" si="4"/>
        <v>0</v>
      </c>
    </row>
    <row r="325" spans="10:16" x14ac:dyDescent="0.35">
      <c r="J325" s="89"/>
      <c r="K325" s="89"/>
      <c r="P325" s="89">
        <f t="shared" si="4"/>
        <v>0</v>
      </c>
    </row>
    <row r="326" spans="10:16" x14ac:dyDescent="0.35">
      <c r="J326" s="89"/>
      <c r="K326" s="89"/>
      <c r="P326" s="89">
        <f t="shared" si="4"/>
        <v>0</v>
      </c>
    </row>
    <row r="327" spans="10:16" x14ac:dyDescent="0.35">
      <c r="J327" s="89"/>
      <c r="K327" s="89"/>
      <c r="P327" s="89">
        <f t="shared" si="4"/>
        <v>0</v>
      </c>
    </row>
    <row r="328" spans="10:16" x14ac:dyDescent="0.35">
      <c r="J328" s="89"/>
      <c r="K328" s="89"/>
      <c r="P328" s="89">
        <f t="shared" si="4"/>
        <v>0</v>
      </c>
    </row>
    <row r="329" spans="10:16" x14ac:dyDescent="0.35">
      <c r="J329" s="89"/>
      <c r="K329" s="89"/>
      <c r="P329" s="89">
        <f t="shared" si="4"/>
        <v>0</v>
      </c>
    </row>
    <row r="330" spans="10:16" x14ac:dyDescent="0.35">
      <c r="J330" s="89"/>
      <c r="K330" s="89"/>
      <c r="P330" s="89">
        <f t="shared" si="4"/>
        <v>0</v>
      </c>
    </row>
    <row r="331" spans="10:16" x14ac:dyDescent="0.35">
      <c r="J331" s="89"/>
      <c r="K331" s="89"/>
      <c r="P331" s="89">
        <f t="shared" si="4"/>
        <v>0</v>
      </c>
    </row>
    <row r="332" spans="10:16" x14ac:dyDescent="0.35">
      <c r="J332" s="89"/>
      <c r="K332" s="89"/>
      <c r="P332" s="89">
        <f t="shared" si="4"/>
        <v>0</v>
      </c>
    </row>
    <row r="333" spans="10:16" x14ac:dyDescent="0.35">
      <c r="J333" s="89"/>
      <c r="K333" s="89"/>
      <c r="P333" s="89">
        <f t="shared" si="4"/>
        <v>0</v>
      </c>
    </row>
    <row r="334" spans="10:16" x14ac:dyDescent="0.35">
      <c r="J334" s="89"/>
      <c r="K334" s="89"/>
      <c r="P334" s="89">
        <f t="shared" ref="P334:P397" si="5">DATEDIF(E334,L334,"Y")</f>
        <v>0</v>
      </c>
    </row>
    <row r="335" spans="10:16" x14ac:dyDescent="0.35">
      <c r="J335" s="89"/>
      <c r="K335" s="89"/>
      <c r="P335" s="89">
        <f t="shared" si="5"/>
        <v>0</v>
      </c>
    </row>
    <row r="336" spans="10:16" x14ac:dyDescent="0.35">
      <c r="J336" s="89"/>
      <c r="K336" s="89"/>
      <c r="P336" s="89">
        <f t="shared" si="5"/>
        <v>0</v>
      </c>
    </row>
    <row r="337" spans="10:16" x14ac:dyDescent="0.35">
      <c r="J337" s="89"/>
      <c r="K337" s="89"/>
      <c r="P337" s="89">
        <f t="shared" si="5"/>
        <v>0</v>
      </c>
    </row>
    <row r="338" spans="10:16" x14ac:dyDescent="0.35">
      <c r="J338" s="89"/>
      <c r="K338" s="89"/>
      <c r="P338" s="89">
        <f t="shared" si="5"/>
        <v>0</v>
      </c>
    </row>
    <row r="339" spans="10:16" x14ac:dyDescent="0.35">
      <c r="J339" s="89"/>
      <c r="K339" s="89"/>
      <c r="P339" s="89">
        <f t="shared" si="5"/>
        <v>0</v>
      </c>
    </row>
    <row r="340" spans="10:16" x14ac:dyDescent="0.35">
      <c r="J340" s="89"/>
      <c r="K340" s="89"/>
      <c r="P340" s="89">
        <f t="shared" si="5"/>
        <v>0</v>
      </c>
    </row>
    <row r="341" spans="10:16" x14ac:dyDescent="0.35">
      <c r="J341" s="89"/>
      <c r="K341" s="89"/>
      <c r="P341" s="89">
        <f t="shared" si="5"/>
        <v>0</v>
      </c>
    </row>
    <row r="342" spans="10:16" x14ac:dyDescent="0.35">
      <c r="J342" s="89"/>
      <c r="K342" s="89"/>
      <c r="P342" s="89">
        <f t="shared" si="5"/>
        <v>0</v>
      </c>
    </row>
    <row r="343" spans="10:16" x14ac:dyDescent="0.35">
      <c r="J343" s="89"/>
      <c r="K343" s="89"/>
      <c r="P343" s="89">
        <f t="shared" si="5"/>
        <v>0</v>
      </c>
    </row>
    <row r="344" spans="10:16" x14ac:dyDescent="0.35">
      <c r="J344" s="89"/>
      <c r="K344" s="89"/>
      <c r="P344" s="89">
        <f t="shared" si="5"/>
        <v>0</v>
      </c>
    </row>
    <row r="345" spans="10:16" x14ac:dyDescent="0.35">
      <c r="J345" s="89"/>
      <c r="K345" s="89"/>
      <c r="P345" s="89">
        <f t="shared" si="5"/>
        <v>0</v>
      </c>
    </row>
    <row r="346" spans="10:16" x14ac:dyDescent="0.35">
      <c r="J346" s="89"/>
      <c r="K346" s="89"/>
      <c r="P346" s="89">
        <f t="shared" si="5"/>
        <v>0</v>
      </c>
    </row>
    <row r="347" spans="10:16" x14ac:dyDescent="0.35">
      <c r="J347" s="89"/>
      <c r="K347" s="89"/>
      <c r="P347" s="89">
        <f t="shared" si="5"/>
        <v>0</v>
      </c>
    </row>
    <row r="348" spans="10:16" x14ac:dyDescent="0.35">
      <c r="J348" s="89"/>
      <c r="K348" s="89"/>
      <c r="P348" s="89">
        <f t="shared" si="5"/>
        <v>0</v>
      </c>
    </row>
    <row r="349" spans="10:16" x14ac:dyDescent="0.35">
      <c r="J349" s="89"/>
      <c r="K349" s="89"/>
      <c r="P349" s="89">
        <f t="shared" si="5"/>
        <v>0</v>
      </c>
    </row>
    <row r="350" spans="10:16" x14ac:dyDescent="0.35">
      <c r="J350" s="89"/>
      <c r="K350" s="89"/>
      <c r="P350" s="89">
        <f t="shared" si="5"/>
        <v>0</v>
      </c>
    </row>
    <row r="351" spans="10:16" x14ac:dyDescent="0.35">
      <c r="J351" s="89"/>
      <c r="K351" s="89"/>
      <c r="P351" s="89">
        <f t="shared" si="5"/>
        <v>0</v>
      </c>
    </row>
    <row r="352" spans="10:16" x14ac:dyDescent="0.35">
      <c r="J352" s="89"/>
      <c r="K352" s="89"/>
      <c r="P352" s="89">
        <f t="shared" si="5"/>
        <v>0</v>
      </c>
    </row>
    <row r="353" spans="10:16" x14ac:dyDescent="0.35">
      <c r="J353" s="89"/>
      <c r="K353" s="89"/>
      <c r="P353" s="89">
        <f t="shared" si="5"/>
        <v>0</v>
      </c>
    </row>
    <row r="354" spans="10:16" x14ac:dyDescent="0.35">
      <c r="J354" s="89"/>
      <c r="K354" s="89"/>
      <c r="P354" s="89">
        <f t="shared" si="5"/>
        <v>0</v>
      </c>
    </row>
    <row r="355" spans="10:16" x14ac:dyDescent="0.35">
      <c r="J355" s="89"/>
      <c r="K355" s="89"/>
      <c r="P355" s="89">
        <f t="shared" si="5"/>
        <v>0</v>
      </c>
    </row>
    <row r="356" spans="10:16" x14ac:dyDescent="0.35">
      <c r="J356" s="89"/>
      <c r="K356" s="89"/>
      <c r="P356" s="89">
        <f t="shared" si="5"/>
        <v>0</v>
      </c>
    </row>
    <row r="357" spans="10:16" x14ac:dyDescent="0.35">
      <c r="J357" s="89"/>
      <c r="K357" s="89"/>
      <c r="P357" s="89">
        <f t="shared" si="5"/>
        <v>0</v>
      </c>
    </row>
    <row r="358" spans="10:16" x14ac:dyDescent="0.35">
      <c r="J358" s="89"/>
      <c r="K358" s="89"/>
      <c r="P358" s="89">
        <f t="shared" si="5"/>
        <v>0</v>
      </c>
    </row>
    <row r="359" spans="10:16" x14ac:dyDescent="0.35">
      <c r="J359" s="89"/>
      <c r="K359" s="89"/>
      <c r="P359" s="89">
        <f t="shared" si="5"/>
        <v>0</v>
      </c>
    </row>
    <row r="360" spans="10:16" x14ac:dyDescent="0.35">
      <c r="J360" s="89"/>
      <c r="K360" s="89"/>
      <c r="P360" s="89">
        <f t="shared" si="5"/>
        <v>0</v>
      </c>
    </row>
    <row r="361" spans="10:16" x14ac:dyDescent="0.35">
      <c r="J361" s="89"/>
      <c r="K361" s="89"/>
      <c r="P361" s="89">
        <f t="shared" si="5"/>
        <v>0</v>
      </c>
    </row>
    <row r="362" spans="10:16" x14ac:dyDescent="0.35">
      <c r="J362" s="89"/>
      <c r="K362" s="89"/>
      <c r="P362" s="89">
        <f t="shared" si="5"/>
        <v>0</v>
      </c>
    </row>
    <row r="363" spans="10:16" x14ac:dyDescent="0.35">
      <c r="J363" s="89"/>
      <c r="K363" s="89"/>
      <c r="P363" s="89">
        <f t="shared" si="5"/>
        <v>0</v>
      </c>
    </row>
    <row r="364" spans="10:16" x14ac:dyDescent="0.35">
      <c r="J364" s="89"/>
      <c r="K364" s="89"/>
      <c r="P364" s="89">
        <f t="shared" si="5"/>
        <v>0</v>
      </c>
    </row>
    <row r="365" spans="10:16" x14ac:dyDescent="0.35">
      <c r="J365" s="89"/>
      <c r="K365" s="89"/>
      <c r="P365" s="89">
        <f t="shared" si="5"/>
        <v>0</v>
      </c>
    </row>
    <row r="366" spans="10:16" x14ac:dyDescent="0.35">
      <c r="J366" s="89"/>
      <c r="K366" s="89"/>
      <c r="P366" s="89">
        <f t="shared" si="5"/>
        <v>0</v>
      </c>
    </row>
    <row r="367" spans="10:16" x14ac:dyDescent="0.35">
      <c r="J367" s="89"/>
      <c r="K367" s="89"/>
      <c r="P367" s="89">
        <f t="shared" si="5"/>
        <v>0</v>
      </c>
    </row>
    <row r="368" spans="10:16" x14ac:dyDescent="0.35">
      <c r="J368" s="89"/>
      <c r="K368" s="89"/>
      <c r="P368" s="89">
        <f t="shared" si="5"/>
        <v>0</v>
      </c>
    </row>
    <row r="369" spans="10:16" x14ac:dyDescent="0.35">
      <c r="J369" s="89"/>
      <c r="K369" s="89"/>
      <c r="P369" s="89">
        <f t="shared" si="5"/>
        <v>0</v>
      </c>
    </row>
    <row r="370" spans="10:16" x14ac:dyDescent="0.35">
      <c r="J370" s="89"/>
      <c r="K370" s="89"/>
      <c r="P370" s="89">
        <f t="shared" si="5"/>
        <v>0</v>
      </c>
    </row>
    <row r="371" spans="10:16" x14ac:dyDescent="0.35">
      <c r="J371" s="89"/>
      <c r="K371" s="89"/>
      <c r="P371" s="89">
        <f t="shared" si="5"/>
        <v>0</v>
      </c>
    </row>
    <row r="372" spans="10:16" x14ac:dyDescent="0.35">
      <c r="J372" s="89"/>
      <c r="K372" s="89"/>
      <c r="P372" s="89">
        <f t="shared" si="5"/>
        <v>0</v>
      </c>
    </row>
    <row r="373" spans="10:16" x14ac:dyDescent="0.35">
      <c r="J373" s="89"/>
      <c r="K373" s="89"/>
      <c r="P373" s="89">
        <f t="shared" si="5"/>
        <v>0</v>
      </c>
    </row>
    <row r="374" spans="10:16" x14ac:dyDescent="0.35">
      <c r="J374" s="89"/>
      <c r="K374" s="89"/>
      <c r="P374" s="89">
        <f t="shared" si="5"/>
        <v>0</v>
      </c>
    </row>
    <row r="375" spans="10:16" x14ac:dyDescent="0.35">
      <c r="J375" s="89"/>
      <c r="K375" s="89"/>
      <c r="P375" s="89">
        <f t="shared" si="5"/>
        <v>0</v>
      </c>
    </row>
    <row r="376" spans="10:16" x14ac:dyDescent="0.35">
      <c r="J376" s="89"/>
      <c r="K376" s="89"/>
      <c r="P376" s="89">
        <f t="shared" si="5"/>
        <v>0</v>
      </c>
    </row>
    <row r="377" spans="10:16" x14ac:dyDescent="0.35">
      <c r="J377" s="89"/>
      <c r="K377" s="89"/>
      <c r="P377" s="89">
        <f t="shared" si="5"/>
        <v>0</v>
      </c>
    </row>
    <row r="378" spans="10:16" x14ac:dyDescent="0.35">
      <c r="J378" s="89"/>
      <c r="K378" s="89"/>
      <c r="P378" s="89">
        <f t="shared" si="5"/>
        <v>0</v>
      </c>
    </row>
    <row r="379" spans="10:16" x14ac:dyDescent="0.35">
      <c r="J379" s="89"/>
      <c r="K379" s="89"/>
      <c r="P379" s="89">
        <f t="shared" si="5"/>
        <v>0</v>
      </c>
    </row>
    <row r="380" spans="10:16" x14ac:dyDescent="0.35">
      <c r="J380" s="89"/>
      <c r="K380" s="89"/>
      <c r="P380" s="89">
        <f t="shared" si="5"/>
        <v>0</v>
      </c>
    </row>
    <row r="381" spans="10:16" x14ac:dyDescent="0.35">
      <c r="J381" s="89"/>
      <c r="K381" s="89"/>
      <c r="P381" s="89">
        <f t="shared" si="5"/>
        <v>0</v>
      </c>
    </row>
    <row r="382" spans="10:16" x14ac:dyDescent="0.35">
      <c r="J382" s="89"/>
      <c r="K382" s="89"/>
      <c r="P382" s="89">
        <f t="shared" si="5"/>
        <v>0</v>
      </c>
    </row>
    <row r="383" spans="10:16" x14ac:dyDescent="0.35">
      <c r="J383" s="89"/>
      <c r="K383" s="89"/>
      <c r="P383" s="89">
        <f t="shared" si="5"/>
        <v>0</v>
      </c>
    </row>
    <row r="384" spans="10:16" x14ac:dyDescent="0.35">
      <c r="J384" s="89"/>
      <c r="K384" s="89"/>
      <c r="P384" s="89">
        <f t="shared" si="5"/>
        <v>0</v>
      </c>
    </row>
    <row r="385" spans="10:16" x14ac:dyDescent="0.35">
      <c r="J385" s="89"/>
      <c r="K385" s="89"/>
      <c r="P385" s="89">
        <f t="shared" si="5"/>
        <v>0</v>
      </c>
    </row>
    <row r="386" spans="10:16" x14ac:dyDescent="0.35">
      <c r="J386" s="89"/>
      <c r="K386" s="89"/>
      <c r="P386" s="89">
        <f t="shared" si="5"/>
        <v>0</v>
      </c>
    </row>
    <row r="387" spans="10:16" x14ac:dyDescent="0.35">
      <c r="J387" s="89"/>
      <c r="K387" s="89"/>
      <c r="P387" s="89">
        <f t="shared" si="5"/>
        <v>0</v>
      </c>
    </row>
    <row r="388" spans="10:16" x14ac:dyDescent="0.35">
      <c r="J388" s="89"/>
      <c r="K388" s="89"/>
      <c r="P388" s="89">
        <f t="shared" si="5"/>
        <v>0</v>
      </c>
    </row>
    <row r="389" spans="10:16" x14ac:dyDescent="0.35">
      <c r="J389" s="89"/>
      <c r="K389" s="89"/>
      <c r="P389" s="89">
        <f t="shared" si="5"/>
        <v>0</v>
      </c>
    </row>
    <row r="390" spans="10:16" x14ac:dyDescent="0.35">
      <c r="J390" s="89"/>
      <c r="K390" s="89"/>
      <c r="P390" s="89">
        <f t="shared" si="5"/>
        <v>0</v>
      </c>
    </row>
    <row r="391" spans="10:16" x14ac:dyDescent="0.35">
      <c r="J391" s="89"/>
      <c r="K391" s="89"/>
      <c r="P391" s="89">
        <f t="shared" si="5"/>
        <v>0</v>
      </c>
    </row>
    <row r="392" spans="10:16" x14ac:dyDescent="0.35">
      <c r="J392" s="89"/>
      <c r="K392" s="89"/>
      <c r="P392" s="89">
        <f t="shared" si="5"/>
        <v>0</v>
      </c>
    </row>
    <row r="393" spans="10:16" x14ac:dyDescent="0.35">
      <c r="J393" s="89"/>
      <c r="K393" s="89"/>
      <c r="P393" s="89">
        <f t="shared" si="5"/>
        <v>0</v>
      </c>
    </row>
    <row r="394" spans="10:16" x14ac:dyDescent="0.35">
      <c r="J394" s="89"/>
      <c r="K394" s="89"/>
      <c r="P394" s="89">
        <f t="shared" si="5"/>
        <v>0</v>
      </c>
    </row>
    <row r="395" spans="10:16" x14ac:dyDescent="0.35">
      <c r="J395" s="89"/>
      <c r="K395" s="89"/>
      <c r="P395" s="89">
        <f t="shared" si="5"/>
        <v>0</v>
      </c>
    </row>
    <row r="396" spans="10:16" x14ac:dyDescent="0.35">
      <c r="J396" s="89"/>
      <c r="K396" s="89"/>
      <c r="P396" s="89">
        <f t="shared" si="5"/>
        <v>0</v>
      </c>
    </row>
    <row r="397" spans="10:16" x14ac:dyDescent="0.35">
      <c r="J397" s="89"/>
      <c r="K397" s="89"/>
      <c r="P397" s="89">
        <f t="shared" si="5"/>
        <v>0</v>
      </c>
    </row>
    <row r="398" spans="10:16" x14ac:dyDescent="0.35">
      <c r="J398" s="89"/>
      <c r="K398" s="89"/>
      <c r="P398" s="89">
        <f t="shared" ref="P398:P461" si="6">DATEDIF(E398,L398,"Y")</f>
        <v>0</v>
      </c>
    </row>
    <row r="399" spans="10:16" x14ac:dyDescent="0.35">
      <c r="J399" s="89"/>
      <c r="K399" s="89"/>
      <c r="P399" s="89">
        <f t="shared" si="6"/>
        <v>0</v>
      </c>
    </row>
    <row r="400" spans="10:16" x14ac:dyDescent="0.35">
      <c r="J400" s="89"/>
      <c r="K400" s="89"/>
      <c r="P400" s="89">
        <f t="shared" si="6"/>
        <v>0</v>
      </c>
    </row>
    <row r="401" spans="10:16" x14ac:dyDescent="0.35">
      <c r="J401" s="89"/>
      <c r="K401" s="89"/>
      <c r="P401" s="89">
        <f t="shared" si="6"/>
        <v>0</v>
      </c>
    </row>
    <row r="402" spans="10:16" x14ac:dyDescent="0.35">
      <c r="J402" s="89"/>
      <c r="K402" s="89"/>
      <c r="P402" s="89">
        <f t="shared" si="6"/>
        <v>0</v>
      </c>
    </row>
    <row r="403" spans="10:16" x14ac:dyDescent="0.35">
      <c r="J403" s="89"/>
      <c r="K403" s="89"/>
      <c r="P403" s="89">
        <f t="shared" si="6"/>
        <v>0</v>
      </c>
    </row>
    <row r="404" spans="10:16" x14ac:dyDescent="0.35">
      <c r="J404" s="89"/>
      <c r="K404" s="89"/>
      <c r="P404" s="89">
        <f t="shared" si="6"/>
        <v>0</v>
      </c>
    </row>
    <row r="405" spans="10:16" x14ac:dyDescent="0.35">
      <c r="J405" s="89"/>
      <c r="K405" s="89"/>
      <c r="P405" s="89">
        <f t="shared" si="6"/>
        <v>0</v>
      </c>
    </row>
    <row r="406" spans="10:16" x14ac:dyDescent="0.35">
      <c r="J406" s="89"/>
      <c r="K406" s="89"/>
      <c r="P406" s="89">
        <f t="shared" si="6"/>
        <v>0</v>
      </c>
    </row>
    <row r="407" spans="10:16" x14ac:dyDescent="0.35">
      <c r="J407" s="89"/>
      <c r="K407" s="89"/>
      <c r="P407" s="89">
        <f t="shared" si="6"/>
        <v>0</v>
      </c>
    </row>
    <row r="408" spans="10:16" x14ac:dyDescent="0.35">
      <c r="J408" s="89"/>
      <c r="K408" s="89"/>
      <c r="P408" s="89">
        <f t="shared" si="6"/>
        <v>0</v>
      </c>
    </row>
    <row r="409" spans="10:16" x14ac:dyDescent="0.35">
      <c r="J409" s="89"/>
      <c r="K409" s="89"/>
      <c r="P409" s="89">
        <f t="shared" si="6"/>
        <v>0</v>
      </c>
    </row>
    <row r="410" spans="10:16" x14ac:dyDescent="0.35">
      <c r="J410" s="89"/>
      <c r="K410" s="89"/>
      <c r="P410" s="89">
        <f t="shared" si="6"/>
        <v>0</v>
      </c>
    </row>
    <row r="411" spans="10:16" x14ac:dyDescent="0.35">
      <c r="J411" s="89"/>
      <c r="K411" s="89"/>
      <c r="P411" s="89">
        <f t="shared" si="6"/>
        <v>0</v>
      </c>
    </row>
    <row r="412" spans="10:16" x14ac:dyDescent="0.35">
      <c r="J412" s="89"/>
      <c r="K412" s="89"/>
      <c r="P412" s="89">
        <f t="shared" si="6"/>
        <v>0</v>
      </c>
    </row>
    <row r="413" spans="10:16" x14ac:dyDescent="0.35">
      <c r="J413" s="89"/>
      <c r="K413" s="89"/>
      <c r="P413" s="89">
        <f t="shared" si="6"/>
        <v>0</v>
      </c>
    </row>
    <row r="414" spans="10:16" x14ac:dyDescent="0.35">
      <c r="J414" s="89"/>
      <c r="K414" s="89"/>
      <c r="P414" s="89">
        <f t="shared" si="6"/>
        <v>0</v>
      </c>
    </row>
    <row r="415" spans="10:16" x14ac:dyDescent="0.35">
      <c r="J415" s="89"/>
      <c r="K415" s="89"/>
      <c r="P415" s="89">
        <f t="shared" si="6"/>
        <v>0</v>
      </c>
    </row>
    <row r="416" spans="10:16" x14ac:dyDescent="0.35">
      <c r="J416" s="89"/>
      <c r="K416" s="89"/>
      <c r="P416" s="89">
        <f t="shared" si="6"/>
        <v>0</v>
      </c>
    </row>
    <row r="417" spans="10:16" x14ac:dyDescent="0.35">
      <c r="J417" s="89"/>
      <c r="K417" s="89"/>
      <c r="P417" s="89">
        <f t="shared" si="6"/>
        <v>0</v>
      </c>
    </row>
    <row r="418" spans="10:16" x14ac:dyDescent="0.35">
      <c r="J418" s="89"/>
      <c r="K418" s="89"/>
      <c r="P418" s="89">
        <f t="shared" si="6"/>
        <v>0</v>
      </c>
    </row>
    <row r="419" spans="10:16" x14ac:dyDescent="0.35">
      <c r="J419" s="89"/>
      <c r="K419" s="89"/>
      <c r="P419" s="89">
        <f t="shared" si="6"/>
        <v>0</v>
      </c>
    </row>
    <row r="420" spans="10:16" x14ac:dyDescent="0.35">
      <c r="J420" s="89"/>
      <c r="K420" s="89"/>
      <c r="P420" s="89">
        <f t="shared" si="6"/>
        <v>0</v>
      </c>
    </row>
    <row r="421" spans="10:16" x14ac:dyDescent="0.35">
      <c r="J421" s="89"/>
      <c r="K421" s="89"/>
      <c r="P421" s="89">
        <f t="shared" si="6"/>
        <v>0</v>
      </c>
    </row>
    <row r="422" spans="10:16" x14ac:dyDescent="0.35">
      <c r="J422" s="89"/>
      <c r="K422" s="89"/>
      <c r="P422" s="89">
        <f t="shared" si="6"/>
        <v>0</v>
      </c>
    </row>
    <row r="423" spans="10:16" x14ac:dyDescent="0.35">
      <c r="J423" s="89"/>
      <c r="K423" s="89"/>
      <c r="P423" s="89">
        <f t="shared" si="6"/>
        <v>0</v>
      </c>
    </row>
    <row r="424" spans="10:16" x14ac:dyDescent="0.35">
      <c r="J424" s="89"/>
      <c r="K424" s="89"/>
      <c r="P424" s="89">
        <f t="shared" si="6"/>
        <v>0</v>
      </c>
    </row>
    <row r="425" spans="10:16" x14ac:dyDescent="0.35">
      <c r="J425" s="89"/>
      <c r="K425" s="89"/>
      <c r="P425" s="89">
        <f t="shared" si="6"/>
        <v>0</v>
      </c>
    </row>
    <row r="426" spans="10:16" x14ac:dyDescent="0.35">
      <c r="J426" s="89"/>
      <c r="K426" s="89"/>
      <c r="P426" s="89">
        <f t="shared" si="6"/>
        <v>0</v>
      </c>
    </row>
    <row r="427" spans="10:16" x14ac:dyDescent="0.35">
      <c r="J427" s="89"/>
      <c r="K427" s="89"/>
      <c r="P427" s="89">
        <f t="shared" si="6"/>
        <v>0</v>
      </c>
    </row>
    <row r="428" spans="10:16" x14ac:dyDescent="0.35">
      <c r="J428" s="89"/>
      <c r="K428" s="89"/>
      <c r="P428" s="89">
        <f t="shared" si="6"/>
        <v>0</v>
      </c>
    </row>
    <row r="429" spans="10:16" x14ac:dyDescent="0.35">
      <c r="J429" s="89"/>
      <c r="K429" s="89"/>
      <c r="P429" s="89">
        <f t="shared" si="6"/>
        <v>0</v>
      </c>
    </row>
    <row r="430" spans="10:16" x14ac:dyDescent="0.35">
      <c r="J430" s="89"/>
      <c r="K430" s="89"/>
      <c r="P430" s="89">
        <f t="shared" si="6"/>
        <v>0</v>
      </c>
    </row>
    <row r="431" spans="10:16" x14ac:dyDescent="0.35">
      <c r="J431" s="89"/>
      <c r="K431" s="89"/>
      <c r="P431" s="89">
        <f t="shared" si="6"/>
        <v>0</v>
      </c>
    </row>
    <row r="432" spans="10:16" x14ac:dyDescent="0.35">
      <c r="J432" s="89"/>
      <c r="K432" s="89"/>
      <c r="P432" s="89">
        <f t="shared" si="6"/>
        <v>0</v>
      </c>
    </row>
    <row r="433" spans="10:16" x14ac:dyDescent="0.35">
      <c r="J433" s="89"/>
      <c r="K433" s="89"/>
      <c r="P433" s="89">
        <f t="shared" si="6"/>
        <v>0</v>
      </c>
    </row>
    <row r="434" spans="10:16" x14ac:dyDescent="0.35">
      <c r="J434" s="89"/>
      <c r="K434" s="89"/>
      <c r="P434" s="89">
        <f t="shared" si="6"/>
        <v>0</v>
      </c>
    </row>
    <row r="435" spans="10:16" x14ac:dyDescent="0.35">
      <c r="J435" s="89"/>
      <c r="K435" s="89"/>
      <c r="P435" s="89">
        <f t="shared" si="6"/>
        <v>0</v>
      </c>
    </row>
    <row r="436" spans="10:16" x14ac:dyDescent="0.35">
      <c r="J436" s="89"/>
      <c r="K436" s="89"/>
      <c r="P436" s="89">
        <f t="shared" si="6"/>
        <v>0</v>
      </c>
    </row>
    <row r="437" spans="10:16" x14ac:dyDescent="0.35">
      <c r="J437" s="89"/>
      <c r="K437" s="89"/>
      <c r="P437" s="89">
        <f t="shared" si="6"/>
        <v>0</v>
      </c>
    </row>
    <row r="438" spans="10:16" x14ac:dyDescent="0.35">
      <c r="J438" s="89"/>
      <c r="K438" s="89"/>
      <c r="P438" s="89">
        <f t="shared" si="6"/>
        <v>0</v>
      </c>
    </row>
    <row r="439" spans="10:16" x14ac:dyDescent="0.35">
      <c r="J439" s="89"/>
      <c r="K439" s="89"/>
      <c r="P439" s="89">
        <f t="shared" si="6"/>
        <v>0</v>
      </c>
    </row>
    <row r="440" spans="10:16" x14ac:dyDescent="0.35">
      <c r="J440" s="89"/>
      <c r="K440" s="89"/>
      <c r="P440" s="89">
        <f t="shared" si="6"/>
        <v>0</v>
      </c>
    </row>
    <row r="441" spans="10:16" x14ac:dyDescent="0.35">
      <c r="J441" s="89"/>
      <c r="K441" s="89"/>
      <c r="P441" s="89">
        <f t="shared" si="6"/>
        <v>0</v>
      </c>
    </row>
    <row r="442" spans="10:16" x14ac:dyDescent="0.35">
      <c r="J442" s="89"/>
      <c r="K442" s="89"/>
      <c r="P442" s="89">
        <f t="shared" si="6"/>
        <v>0</v>
      </c>
    </row>
    <row r="443" spans="10:16" x14ac:dyDescent="0.35">
      <c r="J443" s="89"/>
      <c r="K443" s="89"/>
      <c r="P443" s="89">
        <f t="shared" si="6"/>
        <v>0</v>
      </c>
    </row>
    <row r="444" spans="10:16" x14ac:dyDescent="0.35">
      <c r="J444" s="89"/>
      <c r="K444" s="89"/>
      <c r="P444" s="89">
        <f t="shared" si="6"/>
        <v>0</v>
      </c>
    </row>
    <row r="445" spans="10:16" x14ac:dyDescent="0.35">
      <c r="J445" s="89"/>
      <c r="K445" s="89"/>
      <c r="P445" s="89">
        <f t="shared" si="6"/>
        <v>0</v>
      </c>
    </row>
    <row r="446" spans="10:16" x14ac:dyDescent="0.35">
      <c r="J446" s="89"/>
      <c r="K446" s="89"/>
      <c r="P446" s="89">
        <f t="shared" si="6"/>
        <v>0</v>
      </c>
    </row>
    <row r="447" spans="10:16" x14ac:dyDescent="0.35">
      <c r="J447" s="89"/>
      <c r="K447" s="89"/>
      <c r="P447" s="89">
        <f t="shared" si="6"/>
        <v>0</v>
      </c>
    </row>
    <row r="448" spans="10:16" x14ac:dyDescent="0.35">
      <c r="J448" s="89"/>
      <c r="K448" s="89"/>
      <c r="P448" s="89">
        <f t="shared" si="6"/>
        <v>0</v>
      </c>
    </row>
    <row r="449" spans="10:16" x14ac:dyDescent="0.35">
      <c r="J449" s="89"/>
      <c r="K449" s="89"/>
      <c r="P449" s="89">
        <f t="shared" si="6"/>
        <v>0</v>
      </c>
    </row>
    <row r="450" spans="10:16" x14ac:dyDescent="0.35">
      <c r="J450" s="89"/>
      <c r="K450" s="89"/>
      <c r="P450" s="89">
        <f t="shared" si="6"/>
        <v>0</v>
      </c>
    </row>
    <row r="451" spans="10:16" x14ac:dyDescent="0.35">
      <c r="J451" s="89"/>
      <c r="K451" s="89"/>
      <c r="P451" s="89">
        <f t="shared" si="6"/>
        <v>0</v>
      </c>
    </row>
    <row r="452" spans="10:16" x14ac:dyDescent="0.35">
      <c r="J452" s="89"/>
      <c r="K452" s="89"/>
      <c r="P452" s="89">
        <f t="shared" si="6"/>
        <v>0</v>
      </c>
    </row>
    <row r="453" spans="10:16" x14ac:dyDescent="0.35">
      <c r="J453" s="89"/>
      <c r="K453" s="89"/>
      <c r="P453" s="89">
        <f t="shared" si="6"/>
        <v>0</v>
      </c>
    </row>
    <row r="454" spans="10:16" x14ac:dyDescent="0.35">
      <c r="J454" s="89"/>
      <c r="K454" s="89"/>
      <c r="P454" s="89">
        <f t="shared" si="6"/>
        <v>0</v>
      </c>
    </row>
    <row r="455" spans="10:16" x14ac:dyDescent="0.35">
      <c r="J455" s="89"/>
      <c r="K455" s="89"/>
      <c r="P455" s="89">
        <f t="shared" si="6"/>
        <v>0</v>
      </c>
    </row>
    <row r="456" spans="10:16" x14ac:dyDescent="0.35">
      <c r="J456" s="89"/>
      <c r="K456" s="89"/>
      <c r="P456" s="89">
        <f t="shared" si="6"/>
        <v>0</v>
      </c>
    </row>
    <row r="457" spans="10:16" x14ac:dyDescent="0.35">
      <c r="J457" s="89"/>
      <c r="K457" s="89"/>
      <c r="P457" s="89">
        <f t="shared" si="6"/>
        <v>0</v>
      </c>
    </row>
    <row r="458" spans="10:16" x14ac:dyDescent="0.35">
      <c r="J458" s="89"/>
      <c r="K458" s="89"/>
      <c r="P458" s="89">
        <f t="shared" si="6"/>
        <v>0</v>
      </c>
    </row>
    <row r="459" spans="10:16" x14ac:dyDescent="0.35">
      <c r="J459" s="89"/>
      <c r="K459" s="89"/>
      <c r="P459" s="89">
        <f t="shared" si="6"/>
        <v>0</v>
      </c>
    </row>
    <row r="460" spans="10:16" x14ac:dyDescent="0.35">
      <c r="J460" s="89"/>
      <c r="K460" s="89"/>
      <c r="P460" s="89">
        <f t="shared" si="6"/>
        <v>0</v>
      </c>
    </row>
    <row r="461" spans="10:16" x14ac:dyDescent="0.35">
      <c r="J461" s="89"/>
      <c r="K461" s="89"/>
      <c r="P461" s="89">
        <f t="shared" si="6"/>
        <v>0</v>
      </c>
    </row>
    <row r="462" spans="10:16" x14ac:dyDescent="0.35">
      <c r="J462" s="89"/>
      <c r="K462" s="89"/>
      <c r="P462" s="89">
        <f t="shared" ref="P462:P525" si="7">DATEDIF(E462,L462,"Y")</f>
        <v>0</v>
      </c>
    </row>
    <row r="463" spans="10:16" x14ac:dyDescent="0.35">
      <c r="J463" s="89"/>
      <c r="K463" s="89"/>
      <c r="P463" s="89">
        <f t="shared" si="7"/>
        <v>0</v>
      </c>
    </row>
    <row r="464" spans="10:16" x14ac:dyDescent="0.35">
      <c r="J464" s="89"/>
      <c r="K464" s="89"/>
      <c r="P464" s="89">
        <f t="shared" si="7"/>
        <v>0</v>
      </c>
    </row>
    <row r="465" spans="10:16" x14ac:dyDescent="0.35">
      <c r="J465" s="89"/>
      <c r="K465" s="89"/>
      <c r="P465" s="89">
        <f t="shared" si="7"/>
        <v>0</v>
      </c>
    </row>
    <row r="466" spans="10:16" x14ac:dyDescent="0.35">
      <c r="J466" s="89"/>
      <c r="K466" s="89"/>
      <c r="P466" s="89">
        <f t="shared" si="7"/>
        <v>0</v>
      </c>
    </row>
    <row r="467" spans="10:16" x14ac:dyDescent="0.35">
      <c r="J467" s="89"/>
      <c r="K467" s="89"/>
      <c r="P467" s="89">
        <f t="shared" si="7"/>
        <v>0</v>
      </c>
    </row>
    <row r="468" spans="10:16" x14ac:dyDescent="0.35">
      <c r="J468" s="89"/>
      <c r="K468" s="89"/>
      <c r="P468" s="89">
        <f t="shared" si="7"/>
        <v>0</v>
      </c>
    </row>
    <row r="469" spans="10:16" x14ac:dyDescent="0.35">
      <c r="J469" s="89"/>
      <c r="K469" s="89"/>
      <c r="P469" s="89">
        <f t="shared" si="7"/>
        <v>0</v>
      </c>
    </row>
    <row r="470" spans="10:16" x14ac:dyDescent="0.35">
      <c r="J470" s="89"/>
      <c r="K470" s="89"/>
      <c r="P470" s="89">
        <f t="shared" si="7"/>
        <v>0</v>
      </c>
    </row>
    <row r="471" spans="10:16" x14ac:dyDescent="0.35">
      <c r="J471" s="89"/>
      <c r="K471" s="89"/>
      <c r="P471" s="89">
        <f t="shared" si="7"/>
        <v>0</v>
      </c>
    </row>
    <row r="472" spans="10:16" x14ac:dyDescent="0.35">
      <c r="J472" s="89"/>
      <c r="K472" s="89"/>
      <c r="P472" s="89">
        <f t="shared" si="7"/>
        <v>0</v>
      </c>
    </row>
    <row r="473" spans="10:16" x14ac:dyDescent="0.35">
      <c r="J473" s="89"/>
      <c r="K473" s="89"/>
      <c r="P473" s="89">
        <f t="shared" si="7"/>
        <v>0</v>
      </c>
    </row>
    <row r="474" spans="10:16" x14ac:dyDescent="0.35">
      <c r="J474" s="89"/>
      <c r="K474" s="89"/>
      <c r="P474" s="89">
        <f t="shared" si="7"/>
        <v>0</v>
      </c>
    </row>
    <row r="475" spans="10:16" x14ac:dyDescent="0.35">
      <c r="J475" s="89"/>
      <c r="K475" s="89"/>
      <c r="P475" s="89">
        <f t="shared" si="7"/>
        <v>0</v>
      </c>
    </row>
    <row r="476" spans="10:16" x14ac:dyDescent="0.35">
      <c r="J476" s="89"/>
      <c r="K476" s="89"/>
      <c r="P476" s="89">
        <f t="shared" si="7"/>
        <v>0</v>
      </c>
    </row>
    <row r="477" spans="10:16" x14ac:dyDescent="0.35">
      <c r="J477" s="89"/>
      <c r="K477" s="89"/>
      <c r="P477" s="89">
        <f t="shared" si="7"/>
        <v>0</v>
      </c>
    </row>
    <row r="478" spans="10:16" x14ac:dyDescent="0.35">
      <c r="J478" s="89"/>
      <c r="K478" s="89"/>
      <c r="P478" s="89">
        <f t="shared" si="7"/>
        <v>0</v>
      </c>
    </row>
    <row r="479" spans="10:16" x14ac:dyDescent="0.35">
      <c r="J479" s="89"/>
      <c r="K479" s="89"/>
      <c r="P479" s="89">
        <f t="shared" si="7"/>
        <v>0</v>
      </c>
    </row>
    <row r="480" spans="10:16" x14ac:dyDescent="0.35">
      <c r="J480" s="89"/>
      <c r="K480" s="89"/>
      <c r="P480" s="89">
        <f t="shared" si="7"/>
        <v>0</v>
      </c>
    </row>
    <row r="481" spans="10:16" x14ac:dyDescent="0.35">
      <c r="J481" s="89"/>
      <c r="K481" s="89"/>
      <c r="P481" s="89">
        <f t="shared" si="7"/>
        <v>0</v>
      </c>
    </row>
    <row r="482" spans="10:16" x14ac:dyDescent="0.35">
      <c r="J482" s="89"/>
      <c r="K482" s="89"/>
      <c r="P482" s="89">
        <f t="shared" si="7"/>
        <v>0</v>
      </c>
    </row>
    <row r="483" spans="10:16" x14ac:dyDescent="0.35">
      <c r="J483" s="89"/>
      <c r="K483" s="89"/>
      <c r="P483" s="89">
        <f t="shared" si="7"/>
        <v>0</v>
      </c>
    </row>
    <row r="484" spans="10:16" x14ac:dyDescent="0.35">
      <c r="J484" s="89"/>
      <c r="K484" s="89"/>
      <c r="P484" s="89">
        <f t="shared" si="7"/>
        <v>0</v>
      </c>
    </row>
    <row r="485" spans="10:16" x14ac:dyDescent="0.35">
      <c r="J485" s="89"/>
      <c r="K485" s="89"/>
      <c r="P485" s="89">
        <f t="shared" si="7"/>
        <v>0</v>
      </c>
    </row>
    <row r="486" spans="10:16" x14ac:dyDescent="0.35">
      <c r="J486" s="89"/>
      <c r="K486" s="89"/>
      <c r="P486" s="89">
        <f t="shared" si="7"/>
        <v>0</v>
      </c>
    </row>
    <row r="487" spans="10:16" x14ac:dyDescent="0.35">
      <c r="J487" s="89"/>
      <c r="K487" s="89"/>
      <c r="P487" s="89">
        <f t="shared" si="7"/>
        <v>0</v>
      </c>
    </row>
    <row r="488" spans="10:16" x14ac:dyDescent="0.35">
      <c r="J488" s="89"/>
      <c r="K488" s="89"/>
      <c r="P488" s="89">
        <f t="shared" si="7"/>
        <v>0</v>
      </c>
    </row>
    <row r="489" spans="10:16" x14ac:dyDescent="0.35">
      <c r="J489" s="89"/>
      <c r="K489" s="89"/>
      <c r="P489" s="89">
        <f t="shared" si="7"/>
        <v>0</v>
      </c>
    </row>
    <row r="490" spans="10:16" x14ac:dyDescent="0.35">
      <c r="J490" s="89"/>
      <c r="K490" s="89"/>
      <c r="P490" s="89">
        <f t="shared" si="7"/>
        <v>0</v>
      </c>
    </row>
    <row r="491" spans="10:16" x14ac:dyDescent="0.35">
      <c r="J491" s="89"/>
      <c r="K491" s="89"/>
      <c r="P491" s="89">
        <f t="shared" si="7"/>
        <v>0</v>
      </c>
    </row>
    <row r="492" spans="10:16" x14ac:dyDescent="0.35">
      <c r="J492" s="89"/>
      <c r="K492" s="89"/>
      <c r="P492" s="89">
        <f t="shared" si="7"/>
        <v>0</v>
      </c>
    </row>
    <row r="493" spans="10:16" x14ac:dyDescent="0.35">
      <c r="J493" s="89"/>
      <c r="K493" s="89"/>
      <c r="P493" s="89">
        <f t="shared" si="7"/>
        <v>0</v>
      </c>
    </row>
    <row r="494" spans="10:16" x14ac:dyDescent="0.35">
      <c r="J494" s="89"/>
      <c r="K494" s="89"/>
      <c r="P494" s="89">
        <f t="shared" si="7"/>
        <v>0</v>
      </c>
    </row>
    <row r="495" spans="10:16" x14ac:dyDescent="0.35">
      <c r="J495" s="89"/>
      <c r="K495" s="89"/>
      <c r="P495" s="89">
        <f t="shared" si="7"/>
        <v>0</v>
      </c>
    </row>
    <row r="496" spans="10:16" x14ac:dyDescent="0.35">
      <c r="J496" s="89"/>
      <c r="K496" s="89"/>
      <c r="P496" s="89">
        <f t="shared" si="7"/>
        <v>0</v>
      </c>
    </row>
    <row r="497" spans="10:16" x14ac:dyDescent="0.35">
      <c r="J497" s="89"/>
      <c r="K497" s="89"/>
      <c r="P497" s="89">
        <f t="shared" si="7"/>
        <v>0</v>
      </c>
    </row>
    <row r="498" spans="10:16" x14ac:dyDescent="0.35">
      <c r="J498" s="89"/>
      <c r="K498" s="89"/>
      <c r="P498" s="89">
        <f t="shared" si="7"/>
        <v>0</v>
      </c>
    </row>
    <row r="499" spans="10:16" x14ac:dyDescent="0.35">
      <c r="J499" s="89"/>
      <c r="K499" s="89"/>
      <c r="P499" s="89">
        <f t="shared" si="7"/>
        <v>0</v>
      </c>
    </row>
    <row r="500" spans="10:16" x14ac:dyDescent="0.35">
      <c r="J500" s="89"/>
      <c r="K500" s="89"/>
      <c r="P500" s="89">
        <f t="shared" si="7"/>
        <v>0</v>
      </c>
    </row>
    <row r="501" spans="10:16" x14ac:dyDescent="0.35">
      <c r="J501" s="89"/>
      <c r="K501" s="89"/>
      <c r="P501" s="89">
        <f t="shared" si="7"/>
        <v>0</v>
      </c>
    </row>
    <row r="502" spans="10:16" x14ac:dyDescent="0.35">
      <c r="J502" s="89"/>
      <c r="K502" s="89"/>
      <c r="P502" s="89">
        <f t="shared" si="7"/>
        <v>0</v>
      </c>
    </row>
    <row r="503" spans="10:16" x14ac:dyDescent="0.35">
      <c r="J503" s="89"/>
      <c r="K503" s="89"/>
      <c r="P503" s="89">
        <f t="shared" si="7"/>
        <v>0</v>
      </c>
    </row>
    <row r="504" spans="10:16" x14ac:dyDescent="0.35">
      <c r="J504" s="89"/>
      <c r="K504" s="89"/>
      <c r="P504" s="89">
        <f t="shared" si="7"/>
        <v>0</v>
      </c>
    </row>
    <row r="505" spans="10:16" x14ac:dyDescent="0.35">
      <c r="J505" s="89"/>
      <c r="K505" s="89"/>
      <c r="P505" s="89">
        <f t="shared" si="7"/>
        <v>0</v>
      </c>
    </row>
    <row r="506" spans="10:16" x14ac:dyDescent="0.35">
      <c r="J506" s="89"/>
      <c r="K506" s="89"/>
      <c r="P506" s="89">
        <f t="shared" si="7"/>
        <v>0</v>
      </c>
    </row>
    <row r="507" spans="10:16" x14ac:dyDescent="0.35">
      <c r="J507" s="89"/>
      <c r="K507" s="89"/>
      <c r="P507" s="89">
        <f t="shared" si="7"/>
        <v>0</v>
      </c>
    </row>
    <row r="508" spans="10:16" x14ac:dyDescent="0.35">
      <c r="J508" s="89"/>
      <c r="K508" s="89"/>
      <c r="P508" s="89">
        <f t="shared" si="7"/>
        <v>0</v>
      </c>
    </row>
    <row r="509" spans="10:16" x14ac:dyDescent="0.35">
      <c r="J509" s="89"/>
      <c r="K509" s="89"/>
      <c r="P509" s="89">
        <f t="shared" si="7"/>
        <v>0</v>
      </c>
    </row>
    <row r="510" spans="10:16" x14ac:dyDescent="0.35">
      <c r="J510" s="89"/>
      <c r="K510" s="89"/>
      <c r="P510" s="89">
        <f t="shared" si="7"/>
        <v>0</v>
      </c>
    </row>
    <row r="511" spans="10:16" x14ac:dyDescent="0.35">
      <c r="J511" s="89"/>
      <c r="K511" s="89"/>
      <c r="P511" s="89">
        <f t="shared" si="7"/>
        <v>0</v>
      </c>
    </row>
    <row r="512" spans="10:16" x14ac:dyDescent="0.35">
      <c r="J512" s="89"/>
      <c r="K512" s="89"/>
      <c r="P512" s="89">
        <f t="shared" si="7"/>
        <v>0</v>
      </c>
    </row>
    <row r="513" spans="10:16" x14ac:dyDescent="0.35">
      <c r="J513" s="89"/>
      <c r="K513" s="89"/>
      <c r="P513" s="89">
        <f t="shared" si="7"/>
        <v>0</v>
      </c>
    </row>
    <row r="514" spans="10:16" x14ac:dyDescent="0.35">
      <c r="J514" s="89"/>
      <c r="K514" s="89"/>
      <c r="P514" s="89">
        <f t="shared" si="7"/>
        <v>0</v>
      </c>
    </row>
    <row r="515" spans="10:16" x14ac:dyDescent="0.35">
      <c r="J515" s="89"/>
      <c r="K515" s="89"/>
      <c r="P515" s="89">
        <f t="shared" si="7"/>
        <v>0</v>
      </c>
    </row>
    <row r="516" spans="10:16" x14ac:dyDescent="0.35">
      <c r="J516" s="89"/>
      <c r="K516" s="89"/>
      <c r="P516" s="89">
        <f t="shared" si="7"/>
        <v>0</v>
      </c>
    </row>
    <row r="517" spans="10:16" x14ac:dyDescent="0.35">
      <c r="J517" s="89"/>
      <c r="K517" s="89"/>
      <c r="P517" s="89">
        <f t="shared" si="7"/>
        <v>0</v>
      </c>
    </row>
    <row r="518" spans="10:16" x14ac:dyDescent="0.35">
      <c r="J518" s="89"/>
      <c r="K518" s="89"/>
      <c r="P518" s="89">
        <f t="shared" si="7"/>
        <v>0</v>
      </c>
    </row>
    <row r="519" spans="10:16" x14ac:dyDescent="0.35">
      <c r="J519" s="89"/>
      <c r="K519" s="89"/>
      <c r="P519" s="89">
        <f t="shared" si="7"/>
        <v>0</v>
      </c>
    </row>
    <row r="520" spans="10:16" x14ac:dyDescent="0.35">
      <c r="J520" s="89"/>
      <c r="K520" s="89"/>
      <c r="P520" s="89">
        <f t="shared" si="7"/>
        <v>0</v>
      </c>
    </row>
    <row r="521" spans="10:16" x14ac:dyDescent="0.35">
      <c r="J521" s="89"/>
      <c r="K521" s="89"/>
      <c r="P521" s="89">
        <f t="shared" si="7"/>
        <v>0</v>
      </c>
    </row>
    <row r="522" spans="10:16" x14ac:dyDescent="0.35">
      <c r="J522" s="89"/>
      <c r="K522" s="89"/>
      <c r="P522" s="89">
        <f t="shared" si="7"/>
        <v>0</v>
      </c>
    </row>
    <row r="523" spans="10:16" x14ac:dyDescent="0.35">
      <c r="J523" s="89"/>
      <c r="K523" s="89"/>
      <c r="P523" s="89">
        <f t="shared" si="7"/>
        <v>0</v>
      </c>
    </row>
    <row r="524" spans="10:16" x14ac:dyDescent="0.35">
      <c r="J524" s="89"/>
      <c r="K524" s="89"/>
      <c r="P524" s="89">
        <f t="shared" si="7"/>
        <v>0</v>
      </c>
    </row>
    <row r="525" spans="10:16" x14ac:dyDescent="0.35">
      <c r="J525" s="89"/>
      <c r="K525" s="89"/>
      <c r="P525" s="89">
        <f t="shared" si="7"/>
        <v>0</v>
      </c>
    </row>
    <row r="526" spans="10:16" x14ac:dyDescent="0.35">
      <c r="J526" s="89"/>
      <c r="K526" s="89"/>
      <c r="P526" s="89">
        <f t="shared" ref="P526:P589" si="8">DATEDIF(E526,L526,"Y")</f>
        <v>0</v>
      </c>
    </row>
    <row r="527" spans="10:16" x14ac:dyDescent="0.35">
      <c r="J527" s="89"/>
      <c r="K527" s="89"/>
      <c r="P527" s="89">
        <f t="shared" si="8"/>
        <v>0</v>
      </c>
    </row>
    <row r="528" spans="10:16" x14ac:dyDescent="0.35">
      <c r="J528" s="89"/>
      <c r="K528" s="89"/>
      <c r="P528" s="89">
        <f t="shared" si="8"/>
        <v>0</v>
      </c>
    </row>
    <row r="529" spans="10:16" x14ac:dyDescent="0.35">
      <c r="J529" s="89"/>
      <c r="K529" s="89"/>
      <c r="P529" s="89">
        <f t="shared" si="8"/>
        <v>0</v>
      </c>
    </row>
    <row r="530" spans="10:16" x14ac:dyDescent="0.35">
      <c r="J530" s="89"/>
      <c r="K530" s="89"/>
      <c r="P530" s="89">
        <f t="shared" si="8"/>
        <v>0</v>
      </c>
    </row>
    <row r="531" spans="10:16" x14ac:dyDescent="0.35">
      <c r="J531" s="89"/>
      <c r="K531" s="89"/>
      <c r="P531" s="89">
        <f t="shared" si="8"/>
        <v>0</v>
      </c>
    </row>
    <row r="532" spans="10:16" x14ac:dyDescent="0.35">
      <c r="J532" s="89"/>
      <c r="K532" s="89"/>
      <c r="P532" s="89">
        <f t="shared" si="8"/>
        <v>0</v>
      </c>
    </row>
    <row r="533" spans="10:16" x14ac:dyDescent="0.35">
      <c r="J533" s="89"/>
      <c r="K533" s="89"/>
      <c r="P533" s="89">
        <f t="shared" si="8"/>
        <v>0</v>
      </c>
    </row>
    <row r="534" spans="10:16" x14ac:dyDescent="0.35">
      <c r="J534" s="89"/>
      <c r="K534" s="89"/>
      <c r="P534" s="89">
        <f t="shared" si="8"/>
        <v>0</v>
      </c>
    </row>
    <row r="535" spans="10:16" x14ac:dyDescent="0.35">
      <c r="J535" s="89"/>
      <c r="K535" s="89"/>
      <c r="P535" s="89">
        <f t="shared" si="8"/>
        <v>0</v>
      </c>
    </row>
    <row r="536" spans="10:16" x14ac:dyDescent="0.35">
      <c r="J536" s="89"/>
      <c r="K536" s="89"/>
      <c r="P536" s="89">
        <f t="shared" si="8"/>
        <v>0</v>
      </c>
    </row>
    <row r="537" spans="10:16" x14ac:dyDescent="0.35">
      <c r="J537" s="89"/>
      <c r="K537" s="89"/>
      <c r="P537" s="89">
        <f t="shared" si="8"/>
        <v>0</v>
      </c>
    </row>
    <row r="538" spans="10:16" x14ac:dyDescent="0.35">
      <c r="J538" s="89"/>
      <c r="K538" s="89"/>
      <c r="P538" s="89">
        <f t="shared" si="8"/>
        <v>0</v>
      </c>
    </row>
    <row r="539" spans="10:16" x14ac:dyDescent="0.35">
      <c r="J539" s="89"/>
      <c r="K539" s="89"/>
      <c r="P539" s="89">
        <f t="shared" si="8"/>
        <v>0</v>
      </c>
    </row>
    <row r="540" spans="10:16" x14ac:dyDescent="0.35">
      <c r="J540" s="89"/>
      <c r="K540" s="89"/>
      <c r="P540" s="89">
        <f t="shared" si="8"/>
        <v>0</v>
      </c>
    </row>
    <row r="541" spans="10:16" x14ac:dyDescent="0.35">
      <c r="J541" s="89"/>
      <c r="K541" s="89"/>
      <c r="P541" s="89">
        <f t="shared" si="8"/>
        <v>0</v>
      </c>
    </row>
    <row r="542" spans="10:16" x14ac:dyDescent="0.35">
      <c r="J542" s="89"/>
      <c r="K542" s="89"/>
      <c r="P542" s="89">
        <f t="shared" si="8"/>
        <v>0</v>
      </c>
    </row>
    <row r="543" spans="10:16" x14ac:dyDescent="0.35">
      <c r="J543" s="89"/>
      <c r="K543" s="89"/>
      <c r="P543" s="89">
        <f t="shared" si="8"/>
        <v>0</v>
      </c>
    </row>
    <row r="544" spans="10:16" x14ac:dyDescent="0.35">
      <c r="J544" s="89"/>
      <c r="K544" s="89"/>
      <c r="P544" s="89">
        <f t="shared" si="8"/>
        <v>0</v>
      </c>
    </row>
    <row r="545" spans="10:16" x14ac:dyDescent="0.35">
      <c r="J545" s="89"/>
      <c r="K545" s="89"/>
      <c r="P545" s="89">
        <f t="shared" si="8"/>
        <v>0</v>
      </c>
    </row>
    <row r="546" spans="10:16" x14ac:dyDescent="0.35">
      <c r="J546" s="89"/>
      <c r="K546" s="89"/>
      <c r="P546" s="89">
        <f t="shared" si="8"/>
        <v>0</v>
      </c>
    </row>
    <row r="547" spans="10:16" x14ac:dyDescent="0.35">
      <c r="J547" s="89"/>
      <c r="K547" s="89"/>
      <c r="P547" s="89">
        <f t="shared" si="8"/>
        <v>0</v>
      </c>
    </row>
    <row r="548" spans="10:16" x14ac:dyDescent="0.35">
      <c r="J548" s="89"/>
      <c r="K548" s="89"/>
      <c r="P548" s="89">
        <f t="shared" si="8"/>
        <v>0</v>
      </c>
    </row>
    <row r="549" spans="10:16" x14ac:dyDescent="0.35">
      <c r="J549" s="89"/>
      <c r="K549" s="89"/>
      <c r="P549" s="89">
        <f t="shared" si="8"/>
        <v>0</v>
      </c>
    </row>
    <row r="550" spans="10:16" x14ac:dyDescent="0.35">
      <c r="J550" s="89"/>
      <c r="K550" s="89"/>
      <c r="P550" s="89">
        <f t="shared" si="8"/>
        <v>0</v>
      </c>
    </row>
    <row r="551" spans="10:16" x14ac:dyDescent="0.35">
      <c r="J551" s="89"/>
      <c r="K551" s="89"/>
      <c r="P551" s="89">
        <f t="shared" si="8"/>
        <v>0</v>
      </c>
    </row>
    <row r="552" spans="10:16" x14ac:dyDescent="0.35">
      <c r="J552" s="89"/>
      <c r="K552" s="89"/>
      <c r="P552" s="89">
        <f t="shared" si="8"/>
        <v>0</v>
      </c>
    </row>
    <row r="553" spans="10:16" x14ac:dyDescent="0.35">
      <c r="J553" s="89"/>
      <c r="K553" s="89"/>
      <c r="P553" s="89">
        <f t="shared" si="8"/>
        <v>0</v>
      </c>
    </row>
    <row r="554" spans="10:16" x14ac:dyDescent="0.35">
      <c r="J554" s="89"/>
      <c r="K554" s="89"/>
      <c r="P554" s="89">
        <f t="shared" si="8"/>
        <v>0</v>
      </c>
    </row>
    <row r="555" spans="10:16" x14ac:dyDescent="0.35">
      <c r="J555" s="89"/>
      <c r="K555" s="89"/>
      <c r="P555" s="89">
        <f t="shared" si="8"/>
        <v>0</v>
      </c>
    </row>
    <row r="556" spans="10:16" x14ac:dyDescent="0.35">
      <c r="J556" s="89"/>
      <c r="K556" s="89"/>
      <c r="P556" s="89">
        <f t="shared" si="8"/>
        <v>0</v>
      </c>
    </row>
    <row r="557" spans="10:16" x14ac:dyDescent="0.35">
      <c r="J557" s="89"/>
      <c r="K557" s="89"/>
      <c r="P557" s="89">
        <f t="shared" si="8"/>
        <v>0</v>
      </c>
    </row>
    <row r="558" spans="10:16" x14ac:dyDescent="0.35">
      <c r="J558" s="89"/>
      <c r="K558" s="89"/>
      <c r="P558" s="89">
        <f t="shared" si="8"/>
        <v>0</v>
      </c>
    </row>
    <row r="559" spans="10:16" x14ac:dyDescent="0.35">
      <c r="J559" s="89"/>
      <c r="K559" s="89"/>
      <c r="P559" s="89">
        <f t="shared" si="8"/>
        <v>0</v>
      </c>
    </row>
    <row r="560" spans="10:16" x14ac:dyDescent="0.35">
      <c r="J560" s="89"/>
      <c r="K560" s="89"/>
      <c r="P560" s="89">
        <f t="shared" si="8"/>
        <v>0</v>
      </c>
    </row>
    <row r="561" spans="10:16" x14ac:dyDescent="0.35">
      <c r="J561" s="89"/>
      <c r="K561" s="89"/>
      <c r="P561" s="89">
        <f t="shared" si="8"/>
        <v>0</v>
      </c>
    </row>
    <row r="562" spans="10:16" x14ac:dyDescent="0.35">
      <c r="J562" s="89"/>
      <c r="K562" s="89"/>
      <c r="P562" s="89">
        <f t="shared" si="8"/>
        <v>0</v>
      </c>
    </row>
    <row r="563" spans="10:16" x14ac:dyDescent="0.35">
      <c r="J563" s="89"/>
      <c r="K563" s="89"/>
      <c r="P563" s="89">
        <f t="shared" si="8"/>
        <v>0</v>
      </c>
    </row>
    <row r="564" spans="10:16" x14ac:dyDescent="0.35">
      <c r="J564" s="89"/>
      <c r="K564" s="89"/>
      <c r="P564" s="89">
        <f t="shared" si="8"/>
        <v>0</v>
      </c>
    </row>
    <row r="565" spans="10:16" x14ac:dyDescent="0.35">
      <c r="J565" s="89"/>
      <c r="K565" s="89"/>
      <c r="P565" s="89">
        <f t="shared" si="8"/>
        <v>0</v>
      </c>
    </row>
    <row r="566" spans="10:16" x14ac:dyDescent="0.35">
      <c r="J566" s="89"/>
      <c r="K566" s="89"/>
      <c r="P566" s="89">
        <f t="shared" si="8"/>
        <v>0</v>
      </c>
    </row>
    <row r="567" spans="10:16" x14ac:dyDescent="0.35">
      <c r="J567" s="89"/>
      <c r="K567" s="89"/>
      <c r="P567" s="89">
        <f t="shared" si="8"/>
        <v>0</v>
      </c>
    </row>
    <row r="568" spans="10:16" x14ac:dyDescent="0.35">
      <c r="J568" s="89"/>
      <c r="K568" s="89"/>
      <c r="P568" s="89">
        <f t="shared" si="8"/>
        <v>0</v>
      </c>
    </row>
    <row r="569" spans="10:16" x14ac:dyDescent="0.35">
      <c r="J569" s="89"/>
      <c r="K569" s="89"/>
      <c r="P569" s="89">
        <f t="shared" si="8"/>
        <v>0</v>
      </c>
    </row>
    <row r="570" spans="10:16" x14ac:dyDescent="0.35">
      <c r="J570" s="89"/>
      <c r="K570" s="89"/>
      <c r="P570" s="89">
        <f t="shared" si="8"/>
        <v>0</v>
      </c>
    </row>
    <row r="571" spans="10:16" x14ac:dyDescent="0.35">
      <c r="J571" s="89"/>
      <c r="K571" s="89"/>
      <c r="P571" s="89">
        <f t="shared" si="8"/>
        <v>0</v>
      </c>
    </row>
    <row r="572" spans="10:16" x14ac:dyDescent="0.35">
      <c r="J572" s="89"/>
      <c r="K572" s="89"/>
      <c r="P572" s="89">
        <f t="shared" si="8"/>
        <v>0</v>
      </c>
    </row>
    <row r="573" spans="10:16" x14ac:dyDescent="0.35">
      <c r="J573" s="89"/>
      <c r="K573" s="89"/>
      <c r="P573" s="89">
        <f t="shared" si="8"/>
        <v>0</v>
      </c>
    </row>
    <row r="574" spans="10:16" x14ac:dyDescent="0.35">
      <c r="J574" s="89"/>
      <c r="K574" s="89"/>
      <c r="P574" s="89">
        <f t="shared" si="8"/>
        <v>0</v>
      </c>
    </row>
    <row r="575" spans="10:16" x14ac:dyDescent="0.35">
      <c r="J575" s="89"/>
      <c r="K575" s="89"/>
      <c r="P575" s="89">
        <f t="shared" si="8"/>
        <v>0</v>
      </c>
    </row>
    <row r="576" spans="10:16" x14ac:dyDescent="0.35">
      <c r="J576" s="89"/>
      <c r="K576" s="89"/>
      <c r="P576" s="89">
        <f t="shared" si="8"/>
        <v>0</v>
      </c>
    </row>
    <row r="577" spans="10:16" x14ac:dyDescent="0.35">
      <c r="J577" s="89"/>
      <c r="K577" s="89"/>
      <c r="P577" s="89">
        <f t="shared" si="8"/>
        <v>0</v>
      </c>
    </row>
    <row r="578" spans="10:16" x14ac:dyDescent="0.35">
      <c r="J578" s="89"/>
      <c r="K578" s="89"/>
      <c r="P578" s="89">
        <f t="shared" si="8"/>
        <v>0</v>
      </c>
    </row>
    <row r="579" spans="10:16" x14ac:dyDescent="0.35">
      <c r="J579" s="89"/>
      <c r="K579" s="89"/>
      <c r="P579" s="89">
        <f t="shared" si="8"/>
        <v>0</v>
      </c>
    </row>
    <row r="580" spans="10:16" x14ac:dyDescent="0.35">
      <c r="J580" s="89"/>
      <c r="K580" s="89"/>
      <c r="P580" s="89">
        <f t="shared" si="8"/>
        <v>0</v>
      </c>
    </row>
    <row r="581" spans="10:16" x14ac:dyDescent="0.35">
      <c r="J581" s="89"/>
      <c r="K581" s="89"/>
      <c r="P581" s="89">
        <f t="shared" si="8"/>
        <v>0</v>
      </c>
    </row>
    <row r="582" spans="10:16" x14ac:dyDescent="0.35">
      <c r="J582" s="89"/>
      <c r="K582" s="89"/>
      <c r="P582" s="89">
        <f t="shared" si="8"/>
        <v>0</v>
      </c>
    </row>
    <row r="583" spans="10:16" x14ac:dyDescent="0.35">
      <c r="J583" s="89"/>
      <c r="K583" s="89"/>
      <c r="P583" s="89">
        <f t="shared" si="8"/>
        <v>0</v>
      </c>
    </row>
    <row r="584" spans="10:16" x14ac:dyDescent="0.35">
      <c r="J584" s="89"/>
      <c r="K584" s="89"/>
      <c r="P584" s="89">
        <f t="shared" si="8"/>
        <v>0</v>
      </c>
    </row>
    <row r="585" spans="10:16" x14ac:dyDescent="0.35">
      <c r="J585" s="89"/>
      <c r="K585" s="89"/>
      <c r="P585" s="89">
        <f t="shared" si="8"/>
        <v>0</v>
      </c>
    </row>
    <row r="586" spans="10:16" x14ac:dyDescent="0.35">
      <c r="J586" s="89"/>
      <c r="K586" s="89"/>
      <c r="P586" s="89">
        <f t="shared" si="8"/>
        <v>0</v>
      </c>
    </row>
    <row r="587" spans="10:16" x14ac:dyDescent="0.35">
      <c r="J587" s="89"/>
      <c r="K587" s="89"/>
      <c r="P587" s="89">
        <f t="shared" si="8"/>
        <v>0</v>
      </c>
    </row>
    <row r="588" spans="10:16" x14ac:dyDescent="0.35">
      <c r="J588" s="89"/>
      <c r="K588" s="89"/>
      <c r="P588" s="89">
        <f t="shared" si="8"/>
        <v>0</v>
      </c>
    </row>
    <row r="589" spans="10:16" x14ac:dyDescent="0.35">
      <c r="J589" s="89"/>
      <c r="K589" s="89"/>
      <c r="P589" s="89">
        <f t="shared" si="8"/>
        <v>0</v>
      </c>
    </row>
    <row r="590" spans="10:16" x14ac:dyDescent="0.35">
      <c r="J590" s="89"/>
      <c r="K590" s="89"/>
      <c r="P590" s="89">
        <f t="shared" ref="P590:P653" si="9">DATEDIF(E590,L590,"Y")</f>
        <v>0</v>
      </c>
    </row>
    <row r="591" spans="10:16" x14ac:dyDescent="0.35">
      <c r="J591" s="89"/>
      <c r="K591" s="89"/>
      <c r="P591" s="89">
        <f t="shared" si="9"/>
        <v>0</v>
      </c>
    </row>
    <row r="592" spans="10:16" x14ac:dyDescent="0.35">
      <c r="J592" s="89"/>
      <c r="K592" s="89"/>
      <c r="P592" s="89">
        <f t="shared" si="9"/>
        <v>0</v>
      </c>
    </row>
    <row r="593" spans="10:16" x14ac:dyDescent="0.35">
      <c r="J593" s="89"/>
      <c r="K593" s="89"/>
      <c r="P593" s="89">
        <f t="shared" si="9"/>
        <v>0</v>
      </c>
    </row>
    <row r="594" spans="10:16" x14ac:dyDescent="0.35">
      <c r="J594" s="89"/>
      <c r="K594" s="89"/>
      <c r="P594" s="89">
        <f t="shared" si="9"/>
        <v>0</v>
      </c>
    </row>
    <row r="595" spans="10:16" x14ac:dyDescent="0.35">
      <c r="J595" s="89"/>
      <c r="K595" s="89"/>
      <c r="P595" s="89">
        <f t="shared" si="9"/>
        <v>0</v>
      </c>
    </row>
    <row r="596" spans="10:16" x14ac:dyDescent="0.35">
      <c r="J596" s="89"/>
      <c r="K596" s="89"/>
      <c r="P596" s="89">
        <f t="shared" si="9"/>
        <v>0</v>
      </c>
    </row>
    <row r="597" spans="10:16" x14ac:dyDescent="0.35">
      <c r="J597" s="89"/>
      <c r="K597" s="89"/>
      <c r="P597" s="89">
        <f t="shared" si="9"/>
        <v>0</v>
      </c>
    </row>
    <row r="598" spans="10:16" x14ac:dyDescent="0.35">
      <c r="J598" s="89"/>
      <c r="K598" s="89"/>
      <c r="P598" s="89">
        <f t="shared" si="9"/>
        <v>0</v>
      </c>
    </row>
    <row r="599" spans="10:16" x14ac:dyDescent="0.35">
      <c r="J599" s="89"/>
      <c r="K599" s="89"/>
      <c r="P599" s="89">
        <f t="shared" si="9"/>
        <v>0</v>
      </c>
    </row>
    <row r="600" spans="10:16" x14ac:dyDescent="0.35">
      <c r="J600" s="89"/>
      <c r="K600" s="89"/>
      <c r="P600" s="89">
        <f t="shared" si="9"/>
        <v>0</v>
      </c>
    </row>
    <row r="601" spans="10:16" x14ac:dyDescent="0.35">
      <c r="J601" s="89"/>
      <c r="K601" s="89"/>
      <c r="P601" s="89">
        <f t="shared" si="9"/>
        <v>0</v>
      </c>
    </row>
    <row r="602" spans="10:16" x14ac:dyDescent="0.35">
      <c r="J602" s="89"/>
      <c r="K602" s="89"/>
      <c r="P602" s="89">
        <f t="shared" si="9"/>
        <v>0</v>
      </c>
    </row>
    <row r="603" spans="10:16" x14ac:dyDescent="0.35">
      <c r="J603" s="89"/>
      <c r="K603" s="89"/>
      <c r="P603" s="89">
        <f t="shared" si="9"/>
        <v>0</v>
      </c>
    </row>
    <row r="604" spans="10:16" x14ac:dyDescent="0.35">
      <c r="J604" s="89"/>
      <c r="K604" s="89"/>
      <c r="P604" s="89">
        <f t="shared" si="9"/>
        <v>0</v>
      </c>
    </row>
    <row r="605" spans="10:16" x14ac:dyDescent="0.35">
      <c r="J605" s="89"/>
      <c r="K605" s="89"/>
      <c r="P605" s="89">
        <f t="shared" si="9"/>
        <v>0</v>
      </c>
    </row>
    <row r="606" spans="10:16" x14ac:dyDescent="0.35">
      <c r="J606" s="89"/>
      <c r="K606" s="89"/>
      <c r="P606" s="89">
        <f t="shared" si="9"/>
        <v>0</v>
      </c>
    </row>
    <row r="607" spans="10:16" x14ac:dyDescent="0.35">
      <c r="J607" s="89"/>
      <c r="K607" s="89"/>
      <c r="P607" s="89">
        <f t="shared" si="9"/>
        <v>0</v>
      </c>
    </row>
    <row r="608" spans="10:16" x14ac:dyDescent="0.35">
      <c r="J608" s="89"/>
      <c r="K608" s="89"/>
      <c r="P608" s="89">
        <f t="shared" si="9"/>
        <v>0</v>
      </c>
    </row>
    <row r="609" spans="10:16" x14ac:dyDescent="0.35">
      <c r="J609" s="89"/>
      <c r="K609" s="89"/>
      <c r="P609" s="89">
        <f t="shared" si="9"/>
        <v>0</v>
      </c>
    </row>
    <row r="610" spans="10:16" x14ac:dyDescent="0.35">
      <c r="J610" s="89"/>
      <c r="K610" s="89"/>
      <c r="P610" s="89">
        <f t="shared" si="9"/>
        <v>0</v>
      </c>
    </row>
    <row r="611" spans="10:16" x14ac:dyDescent="0.35">
      <c r="J611" s="89"/>
      <c r="K611" s="89"/>
      <c r="P611" s="89">
        <f t="shared" si="9"/>
        <v>0</v>
      </c>
    </row>
    <row r="612" spans="10:16" x14ac:dyDescent="0.35">
      <c r="J612" s="89"/>
      <c r="K612" s="89"/>
      <c r="P612" s="89">
        <f t="shared" si="9"/>
        <v>0</v>
      </c>
    </row>
    <row r="613" spans="10:16" x14ac:dyDescent="0.35">
      <c r="J613" s="89"/>
      <c r="K613" s="89"/>
      <c r="P613" s="89">
        <f t="shared" si="9"/>
        <v>0</v>
      </c>
    </row>
    <row r="614" spans="10:16" x14ac:dyDescent="0.35">
      <c r="J614" s="89"/>
      <c r="K614" s="89"/>
      <c r="P614" s="89">
        <f t="shared" si="9"/>
        <v>0</v>
      </c>
    </row>
    <row r="615" spans="10:16" x14ac:dyDescent="0.35">
      <c r="J615" s="89"/>
      <c r="K615" s="89"/>
      <c r="P615" s="89">
        <f t="shared" si="9"/>
        <v>0</v>
      </c>
    </row>
    <row r="616" spans="10:16" x14ac:dyDescent="0.35">
      <c r="J616" s="89"/>
      <c r="K616" s="89"/>
      <c r="P616" s="89">
        <f t="shared" si="9"/>
        <v>0</v>
      </c>
    </row>
    <row r="617" spans="10:16" x14ac:dyDescent="0.35">
      <c r="J617" s="89"/>
      <c r="K617" s="89"/>
      <c r="P617" s="89">
        <f t="shared" si="9"/>
        <v>0</v>
      </c>
    </row>
    <row r="618" spans="10:16" x14ac:dyDescent="0.35">
      <c r="J618" s="89"/>
      <c r="K618" s="89"/>
      <c r="P618" s="89">
        <f t="shared" si="9"/>
        <v>0</v>
      </c>
    </row>
    <row r="619" spans="10:16" x14ac:dyDescent="0.35">
      <c r="J619" s="89"/>
      <c r="K619" s="89"/>
      <c r="P619" s="89">
        <f t="shared" si="9"/>
        <v>0</v>
      </c>
    </row>
    <row r="620" spans="10:16" x14ac:dyDescent="0.35">
      <c r="J620" s="89"/>
      <c r="K620" s="89"/>
      <c r="P620" s="89">
        <f t="shared" si="9"/>
        <v>0</v>
      </c>
    </row>
    <row r="621" spans="10:16" x14ac:dyDescent="0.35">
      <c r="J621" s="89"/>
      <c r="K621" s="89"/>
      <c r="P621" s="89">
        <f t="shared" si="9"/>
        <v>0</v>
      </c>
    </row>
    <row r="622" spans="10:16" x14ac:dyDescent="0.35">
      <c r="J622" s="89"/>
      <c r="K622" s="89"/>
      <c r="P622" s="89">
        <f t="shared" si="9"/>
        <v>0</v>
      </c>
    </row>
    <row r="623" spans="10:16" x14ac:dyDescent="0.35">
      <c r="J623" s="89"/>
      <c r="K623" s="89"/>
      <c r="P623" s="89">
        <f t="shared" si="9"/>
        <v>0</v>
      </c>
    </row>
    <row r="624" spans="10:16" x14ac:dyDescent="0.35">
      <c r="J624" s="89"/>
      <c r="K624" s="89"/>
      <c r="P624" s="89">
        <f t="shared" si="9"/>
        <v>0</v>
      </c>
    </row>
    <row r="625" spans="10:16" x14ac:dyDescent="0.35">
      <c r="J625" s="89"/>
      <c r="K625" s="89"/>
      <c r="P625" s="89">
        <f t="shared" si="9"/>
        <v>0</v>
      </c>
    </row>
    <row r="626" spans="10:16" x14ac:dyDescent="0.35">
      <c r="J626" s="89"/>
      <c r="K626" s="89"/>
      <c r="P626" s="89">
        <f t="shared" si="9"/>
        <v>0</v>
      </c>
    </row>
    <row r="627" spans="10:16" x14ac:dyDescent="0.35">
      <c r="J627" s="89"/>
      <c r="K627" s="89"/>
      <c r="P627" s="89">
        <f t="shared" si="9"/>
        <v>0</v>
      </c>
    </row>
    <row r="628" spans="10:16" x14ac:dyDescent="0.35">
      <c r="J628" s="89"/>
      <c r="K628" s="89"/>
      <c r="P628" s="89">
        <f t="shared" si="9"/>
        <v>0</v>
      </c>
    </row>
    <row r="629" spans="10:16" x14ac:dyDescent="0.35">
      <c r="J629" s="89"/>
      <c r="K629" s="89"/>
      <c r="P629" s="89">
        <f t="shared" si="9"/>
        <v>0</v>
      </c>
    </row>
    <row r="630" spans="10:16" x14ac:dyDescent="0.35">
      <c r="J630" s="89"/>
      <c r="K630" s="89"/>
      <c r="P630" s="89">
        <f t="shared" si="9"/>
        <v>0</v>
      </c>
    </row>
    <row r="631" spans="10:16" x14ac:dyDescent="0.35">
      <c r="J631" s="89"/>
      <c r="K631" s="89"/>
      <c r="P631" s="89">
        <f t="shared" si="9"/>
        <v>0</v>
      </c>
    </row>
    <row r="632" spans="10:16" x14ac:dyDescent="0.35">
      <c r="J632" s="89"/>
      <c r="K632" s="89"/>
      <c r="P632" s="89">
        <f t="shared" si="9"/>
        <v>0</v>
      </c>
    </row>
    <row r="633" spans="10:16" x14ac:dyDescent="0.35">
      <c r="J633" s="89"/>
      <c r="K633" s="89"/>
      <c r="P633" s="89">
        <f t="shared" si="9"/>
        <v>0</v>
      </c>
    </row>
    <row r="634" spans="10:16" x14ac:dyDescent="0.35">
      <c r="J634" s="89"/>
      <c r="K634" s="89"/>
      <c r="P634" s="89">
        <f t="shared" si="9"/>
        <v>0</v>
      </c>
    </row>
    <row r="635" spans="10:16" x14ac:dyDescent="0.35">
      <c r="J635" s="89"/>
      <c r="K635" s="89"/>
      <c r="P635" s="89">
        <f t="shared" si="9"/>
        <v>0</v>
      </c>
    </row>
    <row r="636" spans="10:16" x14ac:dyDescent="0.35">
      <c r="J636" s="89"/>
      <c r="K636" s="89"/>
      <c r="P636" s="89">
        <f t="shared" si="9"/>
        <v>0</v>
      </c>
    </row>
    <row r="637" spans="10:16" x14ac:dyDescent="0.35">
      <c r="J637" s="89"/>
      <c r="K637" s="89"/>
      <c r="P637" s="89">
        <f t="shared" si="9"/>
        <v>0</v>
      </c>
    </row>
    <row r="638" spans="10:16" x14ac:dyDescent="0.35">
      <c r="J638" s="89"/>
      <c r="K638" s="89"/>
      <c r="P638" s="89">
        <f t="shared" si="9"/>
        <v>0</v>
      </c>
    </row>
    <row r="639" spans="10:16" x14ac:dyDescent="0.35">
      <c r="J639" s="89"/>
      <c r="K639" s="89"/>
      <c r="P639" s="89">
        <f t="shared" si="9"/>
        <v>0</v>
      </c>
    </row>
    <row r="640" spans="10:16" x14ac:dyDescent="0.35">
      <c r="J640" s="89"/>
      <c r="K640" s="89"/>
      <c r="P640" s="89">
        <f t="shared" si="9"/>
        <v>0</v>
      </c>
    </row>
    <row r="641" spans="10:16" x14ac:dyDescent="0.35">
      <c r="J641" s="89"/>
      <c r="K641" s="89"/>
      <c r="P641" s="89">
        <f t="shared" si="9"/>
        <v>0</v>
      </c>
    </row>
    <row r="642" spans="10:16" x14ac:dyDescent="0.35">
      <c r="J642" s="89"/>
      <c r="K642" s="89"/>
      <c r="P642" s="89">
        <f t="shared" si="9"/>
        <v>0</v>
      </c>
    </row>
    <row r="643" spans="10:16" x14ac:dyDescent="0.35">
      <c r="J643" s="89"/>
      <c r="K643" s="89"/>
      <c r="P643" s="89">
        <f t="shared" si="9"/>
        <v>0</v>
      </c>
    </row>
    <row r="644" spans="10:16" x14ac:dyDescent="0.35">
      <c r="J644" s="89"/>
      <c r="K644" s="89"/>
      <c r="P644" s="89">
        <f t="shared" si="9"/>
        <v>0</v>
      </c>
    </row>
    <row r="645" spans="10:16" x14ac:dyDescent="0.35">
      <c r="J645" s="89"/>
      <c r="K645" s="89"/>
      <c r="P645" s="89">
        <f t="shared" si="9"/>
        <v>0</v>
      </c>
    </row>
    <row r="646" spans="10:16" x14ac:dyDescent="0.35">
      <c r="J646" s="89"/>
      <c r="K646" s="89"/>
      <c r="P646" s="89">
        <f t="shared" si="9"/>
        <v>0</v>
      </c>
    </row>
    <row r="647" spans="10:16" x14ac:dyDescent="0.35">
      <c r="J647" s="89"/>
      <c r="K647" s="89"/>
      <c r="P647" s="89">
        <f t="shared" si="9"/>
        <v>0</v>
      </c>
    </row>
    <row r="648" spans="10:16" x14ac:dyDescent="0.35">
      <c r="J648" s="89"/>
      <c r="K648" s="89"/>
      <c r="P648" s="89">
        <f t="shared" si="9"/>
        <v>0</v>
      </c>
    </row>
    <row r="649" spans="10:16" x14ac:dyDescent="0.35">
      <c r="J649" s="89"/>
      <c r="K649" s="89"/>
      <c r="P649" s="89">
        <f t="shared" si="9"/>
        <v>0</v>
      </c>
    </row>
    <row r="650" spans="10:16" x14ac:dyDescent="0.35">
      <c r="J650" s="89"/>
      <c r="K650" s="89"/>
      <c r="P650" s="89">
        <f t="shared" si="9"/>
        <v>0</v>
      </c>
    </row>
    <row r="651" spans="10:16" x14ac:dyDescent="0.35">
      <c r="J651" s="89"/>
      <c r="K651" s="89"/>
      <c r="P651" s="89">
        <f t="shared" si="9"/>
        <v>0</v>
      </c>
    </row>
    <row r="652" spans="10:16" x14ac:dyDescent="0.35">
      <c r="J652" s="89"/>
      <c r="K652" s="89"/>
      <c r="P652" s="89">
        <f t="shared" si="9"/>
        <v>0</v>
      </c>
    </row>
    <row r="653" spans="10:16" x14ac:dyDescent="0.35">
      <c r="J653" s="89"/>
      <c r="K653" s="89"/>
      <c r="P653" s="89">
        <f t="shared" si="9"/>
        <v>0</v>
      </c>
    </row>
    <row r="654" spans="10:16" x14ac:dyDescent="0.35">
      <c r="J654" s="89"/>
      <c r="K654" s="89"/>
      <c r="P654" s="89">
        <f t="shared" ref="P654:P717" si="10">DATEDIF(E654,L654,"Y")</f>
        <v>0</v>
      </c>
    </row>
    <row r="655" spans="10:16" x14ac:dyDescent="0.35">
      <c r="J655" s="89"/>
      <c r="K655" s="89"/>
      <c r="P655" s="89">
        <f t="shared" si="10"/>
        <v>0</v>
      </c>
    </row>
    <row r="656" spans="10:16" x14ac:dyDescent="0.35">
      <c r="J656" s="89"/>
      <c r="K656" s="89"/>
      <c r="P656" s="89">
        <f t="shared" si="10"/>
        <v>0</v>
      </c>
    </row>
    <row r="657" spans="10:16" x14ac:dyDescent="0.35">
      <c r="J657" s="89"/>
      <c r="K657" s="89"/>
      <c r="P657" s="89">
        <f t="shared" si="10"/>
        <v>0</v>
      </c>
    </row>
    <row r="658" spans="10:16" x14ac:dyDescent="0.35">
      <c r="J658" s="89"/>
      <c r="K658" s="89"/>
      <c r="P658" s="89">
        <f t="shared" si="10"/>
        <v>0</v>
      </c>
    </row>
    <row r="659" spans="10:16" x14ac:dyDescent="0.35">
      <c r="J659" s="89"/>
      <c r="K659" s="89"/>
      <c r="P659" s="89">
        <f t="shared" si="10"/>
        <v>0</v>
      </c>
    </row>
    <row r="660" spans="10:16" x14ac:dyDescent="0.35">
      <c r="J660" s="89"/>
      <c r="K660" s="89"/>
      <c r="P660" s="89">
        <f t="shared" si="10"/>
        <v>0</v>
      </c>
    </row>
    <row r="661" spans="10:16" x14ac:dyDescent="0.35">
      <c r="J661" s="89"/>
      <c r="K661" s="89"/>
      <c r="P661" s="89">
        <f t="shared" si="10"/>
        <v>0</v>
      </c>
    </row>
    <row r="662" spans="10:16" x14ac:dyDescent="0.35">
      <c r="J662" s="89"/>
      <c r="K662" s="89"/>
      <c r="P662" s="89">
        <f t="shared" si="10"/>
        <v>0</v>
      </c>
    </row>
    <row r="663" spans="10:16" x14ac:dyDescent="0.35">
      <c r="J663" s="89"/>
      <c r="K663" s="89"/>
      <c r="P663" s="89">
        <f t="shared" si="10"/>
        <v>0</v>
      </c>
    </row>
    <row r="664" spans="10:16" x14ac:dyDescent="0.35">
      <c r="J664" s="89"/>
      <c r="K664" s="89"/>
      <c r="P664" s="89">
        <f t="shared" si="10"/>
        <v>0</v>
      </c>
    </row>
    <row r="665" spans="10:16" x14ac:dyDescent="0.35">
      <c r="J665" s="89"/>
      <c r="K665" s="89"/>
      <c r="P665" s="89">
        <f t="shared" si="10"/>
        <v>0</v>
      </c>
    </row>
    <row r="666" spans="10:16" x14ac:dyDescent="0.35">
      <c r="J666" s="89"/>
      <c r="K666" s="89"/>
      <c r="P666" s="89">
        <f t="shared" si="10"/>
        <v>0</v>
      </c>
    </row>
    <row r="667" spans="10:16" x14ac:dyDescent="0.35">
      <c r="J667" s="89"/>
      <c r="K667" s="89"/>
      <c r="P667" s="89">
        <f t="shared" si="10"/>
        <v>0</v>
      </c>
    </row>
    <row r="668" spans="10:16" x14ac:dyDescent="0.35">
      <c r="J668" s="89"/>
      <c r="K668" s="89"/>
      <c r="P668" s="89">
        <f t="shared" si="10"/>
        <v>0</v>
      </c>
    </row>
    <row r="669" spans="10:16" x14ac:dyDescent="0.35">
      <c r="J669" s="89"/>
      <c r="K669" s="89"/>
      <c r="P669" s="89">
        <f t="shared" si="10"/>
        <v>0</v>
      </c>
    </row>
    <row r="670" spans="10:16" x14ac:dyDescent="0.35">
      <c r="J670" s="89"/>
      <c r="K670" s="89"/>
      <c r="P670" s="89">
        <f t="shared" si="10"/>
        <v>0</v>
      </c>
    </row>
    <row r="671" spans="10:16" x14ac:dyDescent="0.35">
      <c r="J671" s="89"/>
      <c r="K671" s="89"/>
      <c r="P671" s="89">
        <f t="shared" si="10"/>
        <v>0</v>
      </c>
    </row>
    <row r="672" spans="10:16" x14ac:dyDescent="0.35">
      <c r="J672" s="89"/>
      <c r="K672" s="89"/>
      <c r="P672" s="89">
        <f t="shared" si="10"/>
        <v>0</v>
      </c>
    </row>
    <row r="673" spans="10:16" x14ac:dyDescent="0.35">
      <c r="J673" s="89"/>
      <c r="K673" s="89"/>
      <c r="P673" s="89">
        <f t="shared" si="10"/>
        <v>0</v>
      </c>
    </row>
    <row r="674" spans="10:16" x14ac:dyDescent="0.35">
      <c r="J674" s="89"/>
      <c r="K674" s="89"/>
      <c r="P674" s="89">
        <f t="shared" si="10"/>
        <v>0</v>
      </c>
    </row>
    <row r="675" spans="10:16" x14ac:dyDescent="0.35">
      <c r="J675" s="89"/>
      <c r="K675" s="89"/>
      <c r="P675" s="89">
        <f t="shared" si="10"/>
        <v>0</v>
      </c>
    </row>
    <row r="676" spans="10:16" x14ac:dyDescent="0.35">
      <c r="J676" s="89"/>
      <c r="K676" s="89"/>
      <c r="P676" s="89">
        <f t="shared" si="10"/>
        <v>0</v>
      </c>
    </row>
    <row r="677" spans="10:16" x14ac:dyDescent="0.35">
      <c r="J677" s="89"/>
      <c r="K677" s="89"/>
      <c r="P677" s="89">
        <f t="shared" si="10"/>
        <v>0</v>
      </c>
    </row>
    <row r="678" spans="10:16" x14ac:dyDescent="0.35">
      <c r="J678" s="89"/>
      <c r="K678" s="89"/>
      <c r="P678" s="89">
        <f t="shared" si="10"/>
        <v>0</v>
      </c>
    </row>
    <row r="679" spans="10:16" x14ac:dyDescent="0.35">
      <c r="J679" s="89"/>
      <c r="K679" s="89"/>
      <c r="P679" s="89">
        <f t="shared" si="10"/>
        <v>0</v>
      </c>
    </row>
    <row r="680" spans="10:16" x14ac:dyDescent="0.35">
      <c r="J680" s="89"/>
      <c r="K680" s="89"/>
      <c r="P680" s="89">
        <f t="shared" si="10"/>
        <v>0</v>
      </c>
    </row>
    <row r="681" spans="10:16" x14ac:dyDescent="0.35">
      <c r="J681" s="89"/>
      <c r="K681" s="89"/>
      <c r="P681" s="89">
        <f t="shared" si="10"/>
        <v>0</v>
      </c>
    </row>
    <row r="682" spans="10:16" x14ac:dyDescent="0.35">
      <c r="J682" s="89"/>
      <c r="K682" s="89"/>
      <c r="P682" s="89">
        <f t="shared" si="10"/>
        <v>0</v>
      </c>
    </row>
    <row r="683" spans="10:16" x14ac:dyDescent="0.35">
      <c r="J683" s="89"/>
      <c r="K683" s="89"/>
      <c r="P683" s="89">
        <f t="shared" si="10"/>
        <v>0</v>
      </c>
    </row>
    <row r="684" spans="10:16" x14ac:dyDescent="0.35">
      <c r="J684" s="89"/>
      <c r="K684" s="89"/>
      <c r="P684" s="89">
        <f t="shared" si="10"/>
        <v>0</v>
      </c>
    </row>
    <row r="685" spans="10:16" x14ac:dyDescent="0.35">
      <c r="J685" s="89"/>
      <c r="K685" s="89"/>
      <c r="P685" s="89">
        <f t="shared" si="10"/>
        <v>0</v>
      </c>
    </row>
    <row r="686" spans="10:16" x14ac:dyDescent="0.35">
      <c r="J686" s="89"/>
      <c r="K686" s="89"/>
      <c r="P686" s="89">
        <f t="shared" si="10"/>
        <v>0</v>
      </c>
    </row>
    <row r="687" spans="10:16" x14ac:dyDescent="0.35">
      <c r="J687" s="89"/>
      <c r="K687" s="89"/>
      <c r="P687" s="89">
        <f t="shared" si="10"/>
        <v>0</v>
      </c>
    </row>
    <row r="688" spans="10:16" x14ac:dyDescent="0.35">
      <c r="J688" s="89"/>
      <c r="K688" s="89"/>
      <c r="P688" s="89">
        <f t="shared" si="10"/>
        <v>0</v>
      </c>
    </row>
    <row r="689" spans="10:16" x14ac:dyDescent="0.35">
      <c r="J689" s="89"/>
      <c r="K689" s="89"/>
      <c r="P689" s="89">
        <f t="shared" si="10"/>
        <v>0</v>
      </c>
    </row>
    <row r="690" spans="10:16" x14ac:dyDescent="0.35">
      <c r="J690" s="89"/>
      <c r="K690" s="89"/>
      <c r="P690" s="89">
        <f t="shared" si="10"/>
        <v>0</v>
      </c>
    </row>
    <row r="691" spans="10:16" x14ac:dyDescent="0.35">
      <c r="J691" s="89"/>
      <c r="K691" s="89"/>
      <c r="P691" s="89">
        <f t="shared" si="10"/>
        <v>0</v>
      </c>
    </row>
    <row r="692" spans="10:16" x14ac:dyDescent="0.35">
      <c r="J692" s="89"/>
      <c r="K692" s="89"/>
      <c r="P692" s="89">
        <f t="shared" si="10"/>
        <v>0</v>
      </c>
    </row>
    <row r="693" spans="10:16" x14ac:dyDescent="0.35">
      <c r="J693" s="89"/>
      <c r="K693" s="89"/>
      <c r="P693" s="89">
        <f t="shared" si="10"/>
        <v>0</v>
      </c>
    </row>
    <row r="694" spans="10:16" x14ac:dyDescent="0.35">
      <c r="J694" s="89"/>
      <c r="K694" s="89"/>
      <c r="P694" s="89">
        <f t="shared" si="10"/>
        <v>0</v>
      </c>
    </row>
    <row r="695" spans="10:16" x14ac:dyDescent="0.35">
      <c r="J695" s="89"/>
      <c r="K695" s="89"/>
      <c r="P695" s="89">
        <f t="shared" si="10"/>
        <v>0</v>
      </c>
    </row>
    <row r="696" spans="10:16" x14ac:dyDescent="0.35">
      <c r="J696" s="89"/>
      <c r="K696" s="89"/>
      <c r="P696" s="89">
        <f t="shared" si="10"/>
        <v>0</v>
      </c>
    </row>
    <row r="697" spans="10:16" x14ac:dyDescent="0.35">
      <c r="J697" s="89"/>
      <c r="K697" s="89"/>
      <c r="P697" s="89">
        <f t="shared" si="10"/>
        <v>0</v>
      </c>
    </row>
    <row r="698" spans="10:16" x14ac:dyDescent="0.35">
      <c r="J698" s="89"/>
      <c r="K698" s="89"/>
      <c r="P698" s="89">
        <f t="shared" si="10"/>
        <v>0</v>
      </c>
    </row>
    <row r="699" spans="10:16" x14ac:dyDescent="0.35">
      <c r="J699" s="89"/>
      <c r="K699" s="89"/>
      <c r="P699" s="89">
        <f t="shared" si="10"/>
        <v>0</v>
      </c>
    </row>
    <row r="700" spans="10:16" x14ac:dyDescent="0.35">
      <c r="J700" s="89"/>
      <c r="K700" s="89"/>
      <c r="P700" s="89">
        <f t="shared" si="10"/>
        <v>0</v>
      </c>
    </row>
    <row r="701" spans="10:16" x14ac:dyDescent="0.35">
      <c r="J701" s="89"/>
      <c r="K701" s="89"/>
      <c r="P701" s="89">
        <f t="shared" si="10"/>
        <v>0</v>
      </c>
    </row>
    <row r="702" spans="10:16" x14ac:dyDescent="0.35">
      <c r="J702" s="89"/>
      <c r="K702" s="89"/>
      <c r="P702" s="89">
        <f t="shared" si="10"/>
        <v>0</v>
      </c>
    </row>
    <row r="703" spans="10:16" x14ac:dyDescent="0.35">
      <c r="J703" s="89"/>
      <c r="K703" s="89"/>
      <c r="P703" s="89">
        <f t="shared" si="10"/>
        <v>0</v>
      </c>
    </row>
    <row r="704" spans="10:16" x14ac:dyDescent="0.35">
      <c r="J704" s="89"/>
      <c r="K704" s="89"/>
      <c r="P704" s="89">
        <f t="shared" si="10"/>
        <v>0</v>
      </c>
    </row>
    <row r="705" spans="10:16" x14ac:dyDescent="0.35">
      <c r="J705" s="89"/>
      <c r="K705" s="89"/>
      <c r="P705" s="89">
        <f t="shared" si="10"/>
        <v>0</v>
      </c>
    </row>
    <row r="706" spans="10:16" x14ac:dyDescent="0.35">
      <c r="J706" s="89"/>
      <c r="K706" s="89"/>
      <c r="P706" s="89">
        <f t="shared" si="10"/>
        <v>0</v>
      </c>
    </row>
    <row r="707" spans="10:16" x14ac:dyDescent="0.35">
      <c r="J707" s="89"/>
      <c r="K707" s="89"/>
      <c r="P707" s="89">
        <f t="shared" si="10"/>
        <v>0</v>
      </c>
    </row>
    <row r="708" spans="10:16" x14ac:dyDescent="0.35">
      <c r="J708" s="89"/>
      <c r="K708" s="89"/>
      <c r="P708" s="89">
        <f t="shared" si="10"/>
        <v>0</v>
      </c>
    </row>
    <row r="709" spans="10:16" x14ac:dyDescent="0.35">
      <c r="J709" s="89"/>
      <c r="K709" s="89"/>
      <c r="P709" s="89">
        <f t="shared" si="10"/>
        <v>0</v>
      </c>
    </row>
    <row r="710" spans="10:16" x14ac:dyDescent="0.35">
      <c r="J710" s="89"/>
      <c r="K710" s="89"/>
      <c r="P710" s="89">
        <f t="shared" si="10"/>
        <v>0</v>
      </c>
    </row>
    <row r="711" spans="10:16" x14ac:dyDescent="0.35">
      <c r="J711" s="89"/>
      <c r="K711" s="89"/>
      <c r="P711" s="89">
        <f t="shared" si="10"/>
        <v>0</v>
      </c>
    </row>
    <row r="712" spans="10:16" x14ac:dyDescent="0.35">
      <c r="J712" s="89"/>
      <c r="K712" s="89"/>
      <c r="P712" s="89">
        <f t="shared" si="10"/>
        <v>0</v>
      </c>
    </row>
    <row r="713" spans="10:16" x14ac:dyDescent="0.35">
      <c r="J713" s="89"/>
      <c r="K713" s="89"/>
      <c r="P713" s="89">
        <f t="shared" si="10"/>
        <v>0</v>
      </c>
    </row>
    <row r="714" spans="10:16" x14ac:dyDescent="0.35">
      <c r="J714" s="89"/>
      <c r="K714" s="89"/>
      <c r="P714" s="89">
        <f t="shared" si="10"/>
        <v>0</v>
      </c>
    </row>
    <row r="715" spans="10:16" x14ac:dyDescent="0.35">
      <c r="J715" s="89"/>
      <c r="K715" s="89"/>
      <c r="P715" s="89">
        <f t="shared" si="10"/>
        <v>0</v>
      </c>
    </row>
    <row r="716" spans="10:16" x14ac:dyDescent="0.35">
      <c r="J716" s="89"/>
      <c r="K716" s="89"/>
      <c r="P716" s="89">
        <f t="shared" si="10"/>
        <v>0</v>
      </c>
    </row>
    <row r="717" spans="10:16" x14ac:dyDescent="0.35">
      <c r="J717" s="89"/>
      <c r="K717" s="89"/>
      <c r="P717" s="89">
        <f t="shared" si="10"/>
        <v>0</v>
      </c>
    </row>
    <row r="718" spans="10:16" x14ac:dyDescent="0.35">
      <c r="J718" s="89"/>
      <c r="K718" s="89"/>
      <c r="P718" s="89">
        <f t="shared" ref="P718:P781" si="11">DATEDIF(E718,L718,"Y")</f>
        <v>0</v>
      </c>
    </row>
    <row r="719" spans="10:16" x14ac:dyDescent="0.35">
      <c r="J719" s="89"/>
      <c r="K719" s="89"/>
      <c r="P719" s="89">
        <f t="shared" si="11"/>
        <v>0</v>
      </c>
    </row>
    <row r="720" spans="10:16" x14ac:dyDescent="0.35">
      <c r="J720" s="89"/>
      <c r="K720" s="89"/>
      <c r="P720" s="89">
        <f t="shared" si="11"/>
        <v>0</v>
      </c>
    </row>
    <row r="721" spans="10:16" x14ac:dyDescent="0.35">
      <c r="J721" s="89"/>
      <c r="K721" s="89"/>
      <c r="P721" s="89">
        <f t="shared" si="11"/>
        <v>0</v>
      </c>
    </row>
    <row r="722" spans="10:16" x14ac:dyDescent="0.35">
      <c r="J722" s="89"/>
      <c r="K722" s="89"/>
      <c r="P722" s="89">
        <f t="shared" si="11"/>
        <v>0</v>
      </c>
    </row>
    <row r="723" spans="10:16" x14ac:dyDescent="0.35">
      <c r="J723" s="89"/>
      <c r="K723" s="89"/>
      <c r="P723" s="89">
        <f t="shared" si="11"/>
        <v>0</v>
      </c>
    </row>
    <row r="724" spans="10:16" x14ac:dyDescent="0.35">
      <c r="J724" s="89"/>
      <c r="K724" s="89"/>
      <c r="P724" s="89">
        <f t="shared" si="11"/>
        <v>0</v>
      </c>
    </row>
    <row r="725" spans="10:16" x14ac:dyDescent="0.35">
      <c r="J725" s="89"/>
      <c r="K725" s="89"/>
      <c r="P725" s="89">
        <f t="shared" si="11"/>
        <v>0</v>
      </c>
    </row>
    <row r="726" spans="10:16" x14ac:dyDescent="0.35">
      <c r="J726" s="89"/>
      <c r="K726" s="89"/>
      <c r="P726" s="89">
        <f t="shared" si="11"/>
        <v>0</v>
      </c>
    </row>
    <row r="727" spans="10:16" x14ac:dyDescent="0.35">
      <c r="J727" s="89"/>
      <c r="K727" s="89"/>
      <c r="P727" s="89">
        <f t="shared" si="11"/>
        <v>0</v>
      </c>
    </row>
    <row r="728" spans="10:16" x14ac:dyDescent="0.35">
      <c r="J728" s="89"/>
      <c r="K728" s="89"/>
      <c r="P728" s="89">
        <f t="shared" si="11"/>
        <v>0</v>
      </c>
    </row>
    <row r="729" spans="10:16" x14ac:dyDescent="0.35">
      <c r="J729" s="89"/>
      <c r="K729" s="89"/>
      <c r="P729" s="89">
        <f t="shared" si="11"/>
        <v>0</v>
      </c>
    </row>
    <row r="730" spans="10:16" x14ac:dyDescent="0.35">
      <c r="J730" s="89"/>
      <c r="K730" s="89"/>
      <c r="P730" s="89">
        <f t="shared" si="11"/>
        <v>0</v>
      </c>
    </row>
    <row r="731" spans="10:16" x14ac:dyDescent="0.35">
      <c r="J731" s="89"/>
      <c r="K731" s="89"/>
      <c r="P731" s="89">
        <f t="shared" si="11"/>
        <v>0</v>
      </c>
    </row>
    <row r="732" spans="10:16" x14ac:dyDescent="0.35">
      <c r="J732" s="89"/>
      <c r="K732" s="89"/>
      <c r="P732" s="89">
        <f t="shared" si="11"/>
        <v>0</v>
      </c>
    </row>
    <row r="733" spans="10:16" x14ac:dyDescent="0.35">
      <c r="J733" s="89"/>
      <c r="K733" s="89"/>
      <c r="P733" s="89">
        <f t="shared" si="11"/>
        <v>0</v>
      </c>
    </row>
    <row r="734" spans="10:16" x14ac:dyDescent="0.35">
      <c r="J734" s="89"/>
      <c r="K734" s="89"/>
      <c r="P734" s="89">
        <f t="shared" si="11"/>
        <v>0</v>
      </c>
    </row>
    <row r="735" spans="10:16" x14ac:dyDescent="0.35">
      <c r="J735" s="89"/>
      <c r="K735" s="89"/>
      <c r="P735" s="89">
        <f t="shared" si="11"/>
        <v>0</v>
      </c>
    </row>
    <row r="736" spans="10:16" x14ac:dyDescent="0.35">
      <c r="J736" s="89"/>
      <c r="K736" s="89"/>
      <c r="P736" s="89">
        <f t="shared" si="11"/>
        <v>0</v>
      </c>
    </row>
    <row r="737" spans="10:16" x14ac:dyDescent="0.35">
      <c r="J737" s="89"/>
      <c r="K737" s="89"/>
      <c r="P737" s="89">
        <f t="shared" si="11"/>
        <v>0</v>
      </c>
    </row>
    <row r="738" spans="10:16" x14ac:dyDescent="0.35">
      <c r="J738" s="89"/>
      <c r="K738" s="89"/>
      <c r="P738" s="89">
        <f t="shared" si="11"/>
        <v>0</v>
      </c>
    </row>
    <row r="739" spans="10:16" x14ac:dyDescent="0.35">
      <c r="J739" s="89"/>
      <c r="K739" s="89"/>
      <c r="P739" s="89">
        <f t="shared" si="11"/>
        <v>0</v>
      </c>
    </row>
    <row r="740" spans="10:16" x14ac:dyDescent="0.35">
      <c r="J740" s="89"/>
      <c r="K740" s="89"/>
      <c r="P740" s="89">
        <f t="shared" si="11"/>
        <v>0</v>
      </c>
    </row>
    <row r="741" spans="10:16" x14ac:dyDescent="0.35">
      <c r="J741" s="89"/>
      <c r="K741" s="89"/>
      <c r="P741" s="89">
        <f t="shared" si="11"/>
        <v>0</v>
      </c>
    </row>
    <row r="742" spans="10:16" x14ac:dyDescent="0.35">
      <c r="J742" s="89"/>
      <c r="K742" s="89"/>
      <c r="P742" s="89">
        <f t="shared" si="11"/>
        <v>0</v>
      </c>
    </row>
    <row r="743" spans="10:16" x14ac:dyDescent="0.35">
      <c r="J743" s="89"/>
      <c r="K743" s="89"/>
      <c r="P743" s="89">
        <f t="shared" si="11"/>
        <v>0</v>
      </c>
    </row>
    <row r="744" spans="10:16" x14ac:dyDescent="0.35">
      <c r="J744" s="89"/>
      <c r="K744" s="89"/>
      <c r="P744" s="89">
        <f t="shared" si="11"/>
        <v>0</v>
      </c>
    </row>
    <row r="745" spans="10:16" x14ac:dyDescent="0.35">
      <c r="J745" s="89"/>
      <c r="K745" s="89"/>
      <c r="P745" s="89">
        <f t="shared" si="11"/>
        <v>0</v>
      </c>
    </row>
    <row r="746" spans="10:16" x14ac:dyDescent="0.35">
      <c r="J746" s="89"/>
      <c r="K746" s="89"/>
      <c r="P746" s="89">
        <f t="shared" si="11"/>
        <v>0</v>
      </c>
    </row>
    <row r="747" spans="10:16" x14ac:dyDescent="0.35">
      <c r="J747" s="89"/>
      <c r="K747" s="89"/>
      <c r="P747" s="89">
        <f t="shared" si="11"/>
        <v>0</v>
      </c>
    </row>
    <row r="748" spans="10:16" x14ac:dyDescent="0.35">
      <c r="J748" s="89"/>
      <c r="K748" s="89"/>
      <c r="P748" s="89">
        <f t="shared" si="11"/>
        <v>0</v>
      </c>
    </row>
    <row r="749" spans="10:16" x14ac:dyDescent="0.35">
      <c r="J749" s="89"/>
      <c r="K749" s="89"/>
      <c r="P749" s="89">
        <f t="shared" si="11"/>
        <v>0</v>
      </c>
    </row>
    <row r="750" spans="10:16" x14ac:dyDescent="0.35">
      <c r="J750" s="89"/>
      <c r="K750" s="89"/>
      <c r="P750" s="89">
        <f t="shared" si="11"/>
        <v>0</v>
      </c>
    </row>
    <row r="751" spans="10:16" x14ac:dyDescent="0.35">
      <c r="J751" s="89"/>
      <c r="K751" s="89"/>
      <c r="P751" s="89">
        <f t="shared" si="11"/>
        <v>0</v>
      </c>
    </row>
    <row r="752" spans="10:16" x14ac:dyDescent="0.35">
      <c r="J752" s="89"/>
      <c r="K752" s="89"/>
      <c r="P752" s="89">
        <f t="shared" si="11"/>
        <v>0</v>
      </c>
    </row>
    <row r="753" spans="10:16" x14ac:dyDescent="0.35">
      <c r="J753" s="89"/>
      <c r="K753" s="89"/>
      <c r="P753" s="89">
        <f t="shared" si="11"/>
        <v>0</v>
      </c>
    </row>
    <row r="754" spans="10:16" x14ac:dyDescent="0.35">
      <c r="J754" s="89"/>
      <c r="K754" s="89"/>
      <c r="P754" s="89">
        <f t="shared" si="11"/>
        <v>0</v>
      </c>
    </row>
    <row r="755" spans="10:16" x14ac:dyDescent="0.35">
      <c r="J755" s="89"/>
      <c r="K755" s="89"/>
      <c r="P755" s="89">
        <f t="shared" si="11"/>
        <v>0</v>
      </c>
    </row>
    <row r="756" spans="10:16" x14ac:dyDescent="0.35">
      <c r="J756" s="89"/>
      <c r="K756" s="89"/>
      <c r="P756" s="89">
        <f t="shared" si="11"/>
        <v>0</v>
      </c>
    </row>
    <row r="757" spans="10:16" x14ac:dyDescent="0.35">
      <c r="J757" s="89"/>
      <c r="K757" s="89"/>
      <c r="P757" s="89">
        <f t="shared" si="11"/>
        <v>0</v>
      </c>
    </row>
    <row r="758" spans="10:16" x14ac:dyDescent="0.35">
      <c r="J758" s="89"/>
      <c r="K758" s="89"/>
      <c r="P758" s="89">
        <f t="shared" si="11"/>
        <v>0</v>
      </c>
    </row>
    <row r="759" spans="10:16" x14ac:dyDescent="0.35">
      <c r="J759" s="89"/>
      <c r="K759" s="89"/>
      <c r="P759" s="89">
        <f t="shared" si="11"/>
        <v>0</v>
      </c>
    </row>
    <row r="760" spans="10:16" x14ac:dyDescent="0.35">
      <c r="J760" s="89"/>
      <c r="K760" s="89"/>
      <c r="P760" s="89">
        <f t="shared" si="11"/>
        <v>0</v>
      </c>
    </row>
    <row r="761" spans="10:16" x14ac:dyDescent="0.35">
      <c r="J761" s="89"/>
      <c r="K761" s="89"/>
      <c r="P761" s="89">
        <f t="shared" si="11"/>
        <v>0</v>
      </c>
    </row>
    <row r="762" spans="10:16" x14ac:dyDescent="0.35">
      <c r="J762" s="89"/>
      <c r="K762" s="89"/>
      <c r="P762" s="89">
        <f t="shared" si="11"/>
        <v>0</v>
      </c>
    </row>
    <row r="763" spans="10:16" x14ac:dyDescent="0.35">
      <c r="J763" s="89"/>
      <c r="K763" s="89"/>
      <c r="P763" s="89">
        <f t="shared" si="11"/>
        <v>0</v>
      </c>
    </row>
    <row r="764" spans="10:16" x14ac:dyDescent="0.35">
      <c r="J764" s="89"/>
      <c r="K764" s="89"/>
      <c r="P764" s="89">
        <f t="shared" si="11"/>
        <v>0</v>
      </c>
    </row>
    <row r="765" spans="10:16" x14ac:dyDescent="0.35">
      <c r="J765" s="89"/>
      <c r="K765" s="89"/>
      <c r="P765" s="89">
        <f t="shared" si="11"/>
        <v>0</v>
      </c>
    </row>
    <row r="766" spans="10:16" x14ac:dyDescent="0.35">
      <c r="J766" s="89"/>
      <c r="K766" s="89"/>
      <c r="P766" s="89">
        <f t="shared" si="11"/>
        <v>0</v>
      </c>
    </row>
    <row r="767" spans="10:16" x14ac:dyDescent="0.35">
      <c r="J767" s="89"/>
      <c r="K767" s="89"/>
      <c r="P767" s="89">
        <f t="shared" si="11"/>
        <v>0</v>
      </c>
    </row>
    <row r="768" spans="10:16" x14ac:dyDescent="0.35">
      <c r="J768" s="89"/>
      <c r="K768" s="89"/>
      <c r="P768" s="89">
        <f t="shared" si="11"/>
        <v>0</v>
      </c>
    </row>
    <row r="769" spans="10:16" x14ac:dyDescent="0.35">
      <c r="J769" s="89"/>
      <c r="K769" s="89"/>
      <c r="P769" s="89">
        <f t="shared" si="11"/>
        <v>0</v>
      </c>
    </row>
    <row r="770" spans="10:16" x14ac:dyDescent="0.35">
      <c r="J770" s="89"/>
      <c r="K770" s="89"/>
      <c r="P770" s="89">
        <f t="shared" si="11"/>
        <v>0</v>
      </c>
    </row>
    <row r="771" spans="10:16" x14ac:dyDescent="0.35">
      <c r="J771" s="89"/>
      <c r="K771" s="89"/>
      <c r="P771" s="89">
        <f t="shared" si="11"/>
        <v>0</v>
      </c>
    </row>
    <row r="772" spans="10:16" x14ac:dyDescent="0.35">
      <c r="J772" s="89"/>
      <c r="K772" s="89"/>
      <c r="P772" s="89">
        <f t="shared" si="11"/>
        <v>0</v>
      </c>
    </row>
    <row r="773" spans="10:16" x14ac:dyDescent="0.35">
      <c r="J773" s="89"/>
      <c r="K773" s="89"/>
      <c r="P773" s="89">
        <f t="shared" si="11"/>
        <v>0</v>
      </c>
    </row>
    <row r="774" spans="10:16" x14ac:dyDescent="0.35">
      <c r="J774" s="89"/>
      <c r="K774" s="89"/>
      <c r="P774" s="89">
        <f t="shared" si="11"/>
        <v>0</v>
      </c>
    </row>
    <row r="775" spans="10:16" x14ac:dyDescent="0.35">
      <c r="J775" s="89"/>
      <c r="K775" s="89"/>
      <c r="P775" s="89">
        <f t="shared" si="11"/>
        <v>0</v>
      </c>
    </row>
    <row r="776" spans="10:16" x14ac:dyDescent="0.35">
      <c r="J776" s="89"/>
      <c r="K776" s="89"/>
      <c r="P776" s="89">
        <f t="shared" si="11"/>
        <v>0</v>
      </c>
    </row>
    <row r="777" spans="10:16" x14ac:dyDescent="0.35">
      <c r="J777" s="89"/>
      <c r="K777" s="89"/>
      <c r="P777" s="89">
        <f t="shared" si="11"/>
        <v>0</v>
      </c>
    </row>
    <row r="778" spans="10:16" x14ac:dyDescent="0.35">
      <c r="J778" s="89"/>
      <c r="K778" s="89"/>
      <c r="P778" s="89">
        <f t="shared" si="11"/>
        <v>0</v>
      </c>
    </row>
    <row r="779" spans="10:16" x14ac:dyDescent="0.35">
      <c r="J779" s="89"/>
      <c r="K779" s="89"/>
      <c r="P779" s="89">
        <f t="shared" si="11"/>
        <v>0</v>
      </c>
    </row>
    <row r="780" spans="10:16" x14ac:dyDescent="0.35">
      <c r="J780" s="89"/>
      <c r="K780" s="89"/>
      <c r="P780" s="89">
        <f t="shared" si="11"/>
        <v>0</v>
      </c>
    </row>
    <row r="781" spans="10:16" x14ac:dyDescent="0.35">
      <c r="J781" s="89"/>
      <c r="K781" s="89"/>
      <c r="P781" s="89">
        <f t="shared" si="11"/>
        <v>0</v>
      </c>
    </row>
    <row r="782" spans="10:16" x14ac:dyDescent="0.35">
      <c r="J782" s="89"/>
      <c r="K782" s="89"/>
      <c r="P782" s="89">
        <f t="shared" ref="P782:P845" si="12">DATEDIF(E782,L782,"Y")</f>
        <v>0</v>
      </c>
    </row>
    <row r="783" spans="10:16" x14ac:dyDescent="0.35">
      <c r="J783" s="89"/>
      <c r="K783" s="89"/>
      <c r="P783" s="89">
        <f t="shared" si="12"/>
        <v>0</v>
      </c>
    </row>
    <row r="784" spans="10:16" x14ac:dyDescent="0.35">
      <c r="J784" s="89"/>
      <c r="K784" s="89"/>
      <c r="P784" s="89">
        <f t="shared" si="12"/>
        <v>0</v>
      </c>
    </row>
    <row r="785" spans="10:16" x14ac:dyDescent="0.35">
      <c r="J785" s="89"/>
      <c r="K785" s="89"/>
      <c r="P785" s="89">
        <f t="shared" si="12"/>
        <v>0</v>
      </c>
    </row>
    <row r="786" spans="10:16" x14ac:dyDescent="0.35">
      <c r="J786" s="89"/>
      <c r="K786" s="89"/>
      <c r="P786" s="89">
        <f t="shared" si="12"/>
        <v>0</v>
      </c>
    </row>
    <row r="787" spans="10:16" x14ac:dyDescent="0.35">
      <c r="J787" s="89"/>
      <c r="K787" s="89"/>
      <c r="P787" s="89">
        <f t="shared" si="12"/>
        <v>0</v>
      </c>
    </row>
    <row r="788" spans="10:16" x14ac:dyDescent="0.35">
      <c r="J788" s="89"/>
      <c r="K788" s="89"/>
      <c r="P788" s="89">
        <f t="shared" si="12"/>
        <v>0</v>
      </c>
    </row>
    <row r="789" spans="10:16" x14ac:dyDescent="0.35">
      <c r="J789" s="89"/>
      <c r="K789" s="89"/>
      <c r="P789" s="89">
        <f t="shared" si="12"/>
        <v>0</v>
      </c>
    </row>
    <row r="790" spans="10:16" x14ac:dyDescent="0.35">
      <c r="J790" s="89"/>
      <c r="K790" s="89"/>
      <c r="P790" s="89">
        <f t="shared" si="12"/>
        <v>0</v>
      </c>
    </row>
    <row r="791" spans="10:16" x14ac:dyDescent="0.35">
      <c r="J791" s="89"/>
      <c r="K791" s="89"/>
      <c r="P791" s="89">
        <f t="shared" si="12"/>
        <v>0</v>
      </c>
    </row>
    <row r="792" spans="10:16" x14ac:dyDescent="0.35">
      <c r="J792" s="89"/>
      <c r="K792" s="89"/>
      <c r="P792" s="89">
        <f t="shared" si="12"/>
        <v>0</v>
      </c>
    </row>
    <row r="793" spans="10:16" x14ac:dyDescent="0.35">
      <c r="J793" s="89"/>
      <c r="K793" s="89"/>
      <c r="P793" s="89">
        <f t="shared" si="12"/>
        <v>0</v>
      </c>
    </row>
    <row r="794" spans="10:16" x14ac:dyDescent="0.35">
      <c r="J794" s="89"/>
      <c r="K794" s="89"/>
      <c r="P794" s="89">
        <f t="shared" si="12"/>
        <v>0</v>
      </c>
    </row>
    <row r="795" spans="10:16" x14ac:dyDescent="0.35">
      <c r="J795" s="89"/>
      <c r="K795" s="89"/>
      <c r="P795" s="89">
        <f t="shared" si="12"/>
        <v>0</v>
      </c>
    </row>
    <row r="796" spans="10:16" x14ac:dyDescent="0.35">
      <c r="J796" s="89"/>
      <c r="K796" s="89"/>
      <c r="P796" s="89">
        <f t="shared" si="12"/>
        <v>0</v>
      </c>
    </row>
    <row r="797" spans="10:16" x14ac:dyDescent="0.35">
      <c r="J797" s="89"/>
      <c r="K797" s="89"/>
      <c r="P797" s="89">
        <f t="shared" si="12"/>
        <v>0</v>
      </c>
    </row>
    <row r="798" spans="10:16" x14ac:dyDescent="0.35">
      <c r="J798" s="89"/>
      <c r="K798" s="89"/>
      <c r="P798" s="89">
        <f t="shared" si="12"/>
        <v>0</v>
      </c>
    </row>
    <row r="799" spans="10:16" x14ac:dyDescent="0.35">
      <c r="J799" s="89"/>
      <c r="K799" s="89"/>
      <c r="P799" s="89">
        <f t="shared" si="12"/>
        <v>0</v>
      </c>
    </row>
    <row r="800" spans="10:16" x14ac:dyDescent="0.35">
      <c r="J800" s="89"/>
      <c r="K800" s="89"/>
      <c r="P800" s="89">
        <f t="shared" si="12"/>
        <v>0</v>
      </c>
    </row>
    <row r="801" spans="10:16" x14ac:dyDescent="0.35">
      <c r="J801" s="89"/>
      <c r="K801" s="89"/>
      <c r="P801" s="89">
        <f t="shared" si="12"/>
        <v>0</v>
      </c>
    </row>
    <row r="802" spans="10:16" x14ac:dyDescent="0.35">
      <c r="J802" s="89"/>
      <c r="K802" s="89"/>
      <c r="P802" s="89">
        <f t="shared" si="12"/>
        <v>0</v>
      </c>
    </row>
    <row r="803" spans="10:16" x14ac:dyDescent="0.35">
      <c r="J803" s="89"/>
      <c r="K803" s="89"/>
      <c r="P803" s="89">
        <f t="shared" si="12"/>
        <v>0</v>
      </c>
    </row>
    <row r="804" spans="10:16" x14ac:dyDescent="0.35">
      <c r="J804" s="89"/>
      <c r="K804" s="89"/>
      <c r="P804" s="89">
        <f t="shared" si="12"/>
        <v>0</v>
      </c>
    </row>
    <row r="805" spans="10:16" x14ac:dyDescent="0.35">
      <c r="J805" s="89"/>
      <c r="K805" s="89"/>
      <c r="P805" s="89">
        <f t="shared" si="12"/>
        <v>0</v>
      </c>
    </row>
    <row r="806" spans="10:16" x14ac:dyDescent="0.35">
      <c r="J806" s="89"/>
      <c r="K806" s="89"/>
      <c r="P806" s="89">
        <f t="shared" si="12"/>
        <v>0</v>
      </c>
    </row>
    <row r="807" spans="10:16" x14ac:dyDescent="0.35">
      <c r="J807" s="89"/>
      <c r="K807" s="89"/>
      <c r="P807" s="89">
        <f t="shared" si="12"/>
        <v>0</v>
      </c>
    </row>
    <row r="808" spans="10:16" x14ac:dyDescent="0.35">
      <c r="J808" s="89"/>
      <c r="K808" s="89"/>
      <c r="P808" s="89">
        <f t="shared" si="12"/>
        <v>0</v>
      </c>
    </row>
    <row r="809" spans="10:16" x14ac:dyDescent="0.35">
      <c r="J809" s="89"/>
      <c r="K809" s="89"/>
      <c r="P809" s="89">
        <f t="shared" si="12"/>
        <v>0</v>
      </c>
    </row>
    <row r="810" spans="10:16" x14ac:dyDescent="0.35">
      <c r="J810" s="89"/>
      <c r="K810" s="89"/>
      <c r="P810" s="89">
        <f t="shared" si="12"/>
        <v>0</v>
      </c>
    </row>
    <row r="811" spans="10:16" x14ac:dyDescent="0.35">
      <c r="J811" s="89"/>
      <c r="K811" s="89"/>
      <c r="P811" s="89">
        <f t="shared" si="12"/>
        <v>0</v>
      </c>
    </row>
    <row r="812" spans="10:16" x14ac:dyDescent="0.35">
      <c r="J812" s="89"/>
      <c r="K812" s="89"/>
      <c r="P812" s="89">
        <f t="shared" si="12"/>
        <v>0</v>
      </c>
    </row>
    <row r="813" spans="10:16" x14ac:dyDescent="0.35">
      <c r="J813" s="89"/>
      <c r="K813" s="89"/>
      <c r="P813" s="89">
        <f t="shared" si="12"/>
        <v>0</v>
      </c>
    </row>
    <row r="814" spans="10:16" x14ac:dyDescent="0.35">
      <c r="J814" s="89"/>
      <c r="K814" s="89"/>
      <c r="P814" s="89">
        <f t="shared" si="12"/>
        <v>0</v>
      </c>
    </row>
    <row r="815" spans="10:16" x14ac:dyDescent="0.35">
      <c r="J815" s="89"/>
      <c r="K815" s="89"/>
      <c r="P815" s="89">
        <f t="shared" si="12"/>
        <v>0</v>
      </c>
    </row>
    <row r="816" spans="10:16" x14ac:dyDescent="0.35">
      <c r="J816" s="89"/>
      <c r="K816" s="89"/>
      <c r="P816" s="89">
        <f t="shared" si="12"/>
        <v>0</v>
      </c>
    </row>
    <row r="817" spans="10:16" x14ac:dyDescent="0.35">
      <c r="J817" s="89"/>
      <c r="K817" s="89"/>
      <c r="P817" s="89">
        <f t="shared" si="12"/>
        <v>0</v>
      </c>
    </row>
    <row r="818" spans="10:16" x14ac:dyDescent="0.35">
      <c r="J818" s="89"/>
      <c r="K818" s="89"/>
      <c r="P818" s="89">
        <f t="shared" si="12"/>
        <v>0</v>
      </c>
    </row>
    <row r="819" spans="10:16" x14ac:dyDescent="0.35">
      <c r="J819" s="89"/>
      <c r="K819" s="89"/>
      <c r="P819" s="89">
        <f t="shared" si="12"/>
        <v>0</v>
      </c>
    </row>
    <row r="820" spans="10:16" x14ac:dyDescent="0.35">
      <c r="J820" s="89"/>
      <c r="K820" s="89"/>
      <c r="P820" s="89">
        <f t="shared" si="12"/>
        <v>0</v>
      </c>
    </row>
    <row r="821" spans="10:16" x14ac:dyDescent="0.35">
      <c r="J821" s="89"/>
      <c r="K821" s="89"/>
      <c r="P821" s="89">
        <f t="shared" si="12"/>
        <v>0</v>
      </c>
    </row>
    <row r="822" spans="10:16" x14ac:dyDescent="0.35">
      <c r="J822" s="89"/>
      <c r="K822" s="89"/>
      <c r="P822" s="89">
        <f t="shared" si="12"/>
        <v>0</v>
      </c>
    </row>
    <row r="823" spans="10:16" x14ac:dyDescent="0.35">
      <c r="J823" s="89"/>
      <c r="K823" s="89"/>
      <c r="P823" s="89">
        <f t="shared" si="12"/>
        <v>0</v>
      </c>
    </row>
    <row r="824" spans="10:16" x14ac:dyDescent="0.35">
      <c r="J824" s="89"/>
      <c r="K824" s="89"/>
      <c r="P824" s="89">
        <f t="shared" si="12"/>
        <v>0</v>
      </c>
    </row>
    <row r="825" spans="10:16" x14ac:dyDescent="0.35">
      <c r="J825" s="89"/>
      <c r="K825" s="89"/>
      <c r="P825" s="89">
        <f t="shared" si="12"/>
        <v>0</v>
      </c>
    </row>
    <row r="826" spans="10:16" x14ac:dyDescent="0.35">
      <c r="J826" s="89"/>
      <c r="K826" s="89"/>
      <c r="P826" s="89">
        <f t="shared" si="12"/>
        <v>0</v>
      </c>
    </row>
    <row r="827" spans="10:16" x14ac:dyDescent="0.35">
      <c r="J827" s="89"/>
      <c r="K827" s="89"/>
      <c r="P827" s="89">
        <f t="shared" si="12"/>
        <v>0</v>
      </c>
    </row>
    <row r="828" spans="10:16" x14ac:dyDescent="0.35">
      <c r="J828" s="89"/>
      <c r="K828" s="89"/>
      <c r="P828" s="89">
        <f t="shared" si="12"/>
        <v>0</v>
      </c>
    </row>
    <row r="829" spans="10:16" x14ac:dyDescent="0.35">
      <c r="J829" s="89"/>
      <c r="K829" s="89"/>
      <c r="P829" s="89">
        <f t="shared" si="12"/>
        <v>0</v>
      </c>
    </row>
    <row r="830" spans="10:16" x14ac:dyDescent="0.35">
      <c r="J830" s="89"/>
      <c r="K830" s="89"/>
      <c r="P830" s="89">
        <f t="shared" si="12"/>
        <v>0</v>
      </c>
    </row>
    <row r="831" spans="10:16" x14ac:dyDescent="0.35">
      <c r="J831" s="89"/>
      <c r="K831" s="89"/>
      <c r="P831" s="89">
        <f t="shared" si="12"/>
        <v>0</v>
      </c>
    </row>
    <row r="832" spans="10:16" x14ac:dyDescent="0.35">
      <c r="J832" s="89"/>
      <c r="K832" s="89"/>
      <c r="P832" s="89">
        <f t="shared" si="12"/>
        <v>0</v>
      </c>
    </row>
    <row r="833" spans="10:16" x14ac:dyDescent="0.35">
      <c r="J833" s="89"/>
      <c r="K833" s="89"/>
      <c r="P833" s="89">
        <f t="shared" si="12"/>
        <v>0</v>
      </c>
    </row>
    <row r="834" spans="10:16" x14ac:dyDescent="0.35">
      <c r="J834" s="89"/>
      <c r="K834" s="89"/>
      <c r="P834" s="89">
        <f t="shared" si="12"/>
        <v>0</v>
      </c>
    </row>
    <row r="835" spans="10:16" x14ac:dyDescent="0.35">
      <c r="J835" s="89"/>
      <c r="K835" s="89"/>
      <c r="P835" s="89">
        <f t="shared" si="12"/>
        <v>0</v>
      </c>
    </row>
    <row r="836" spans="10:16" x14ac:dyDescent="0.35">
      <c r="J836" s="89"/>
      <c r="K836" s="89"/>
      <c r="P836" s="89">
        <f t="shared" si="12"/>
        <v>0</v>
      </c>
    </row>
    <row r="837" spans="10:16" x14ac:dyDescent="0.35">
      <c r="J837" s="89"/>
      <c r="K837" s="89"/>
      <c r="P837" s="89">
        <f t="shared" si="12"/>
        <v>0</v>
      </c>
    </row>
    <row r="838" spans="10:16" x14ac:dyDescent="0.35">
      <c r="J838" s="89"/>
      <c r="K838" s="89"/>
      <c r="P838" s="89">
        <f t="shared" si="12"/>
        <v>0</v>
      </c>
    </row>
    <row r="839" spans="10:16" x14ac:dyDescent="0.35">
      <c r="J839" s="89"/>
      <c r="K839" s="89"/>
      <c r="P839" s="89">
        <f t="shared" si="12"/>
        <v>0</v>
      </c>
    </row>
    <row r="840" spans="10:16" x14ac:dyDescent="0.35">
      <c r="J840" s="89"/>
      <c r="K840" s="89"/>
      <c r="P840" s="89">
        <f t="shared" si="12"/>
        <v>0</v>
      </c>
    </row>
    <row r="841" spans="10:16" x14ac:dyDescent="0.35">
      <c r="J841" s="89"/>
      <c r="K841" s="89"/>
      <c r="P841" s="89">
        <f t="shared" si="12"/>
        <v>0</v>
      </c>
    </row>
    <row r="842" spans="10:16" x14ac:dyDescent="0.35">
      <c r="J842" s="89"/>
      <c r="K842" s="89"/>
      <c r="P842" s="89">
        <f t="shared" si="12"/>
        <v>0</v>
      </c>
    </row>
    <row r="843" spans="10:16" x14ac:dyDescent="0.35">
      <c r="J843" s="89"/>
      <c r="K843" s="89"/>
      <c r="P843" s="89">
        <f t="shared" si="12"/>
        <v>0</v>
      </c>
    </row>
    <row r="844" spans="10:16" x14ac:dyDescent="0.35">
      <c r="J844" s="89"/>
      <c r="K844" s="89"/>
      <c r="P844" s="89">
        <f t="shared" si="12"/>
        <v>0</v>
      </c>
    </row>
    <row r="845" spans="10:16" x14ac:dyDescent="0.35">
      <c r="J845" s="89"/>
      <c r="K845" s="89"/>
      <c r="P845" s="89">
        <f t="shared" si="12"/>
        <v>0</v>
      </c>
    </row>
    <row r="846" spans="10:16" x14ac:dyDescent="0.35">
      <c r="J846" s="89"/>
      <c r="K846" s="89"/>
      <c r="P846" s="89">
        <f t="shared" ref="P846:P909" si="13">DATEDIF(E846,L846,"Y")</f>
        <v>0</v>
      </c>
    </row>
    <row r="847" spans="10:16" x14ac:dyDescent="0.35">
      <c r="J847" s="89"/>
      <c r="K847" s="89"/>
      <c r="P847" s="89">
        <f t="shared" si="13"/>
        <v>0</v>
      </c>
    </row>
    <row r="848" spans="10:16" x14ac:dyDescent="0.35">
      <c r="J848" s="89"/>
      <c r="K848" s="89"/>
      <c r="P848" s="89">
        <f t="shared" si="13"/>
        <v>0</v>
      </c>
    </row>
    <row r="849" spans="10:16" x14ac:dyDescent="0.35">
      <c r="J849" s="89"/>
      <c r="K849" s="89"/>
      <c r="P849" s="89">
        <f t="shared" si="13"/>
        <v>0</v>
      </c>
    </row>
    <row r="850" spans="10:16" x14ac:dyDescent="0.35">
      <c r="J850" s="89"/>
      <c r="K850" s="89"/>
      <c r="P850" s="89">
        <f t="shared" si="13"/>
        <v>0</v>
      </c>
    </row>
    <row r="851" spans="10:16" x14ac:dyDescent="0.35">
      <c r="J851" s="89"/>
      <c r="K851" s="89"/>
      <c r="P851" s="89">
        <f t="shared" si="13"/>
        <v>0</v>
      </c>
    </row>
    <row r="852" spans="10:16" x14ac:dyDescent="0.35">
      <c r="J852" s="89"/>
      <c r="K852" s="89"/>
      <c r="P852" s="89">
        <f t="shared" si="13"/>
        <v>0</v>
      </c>
    </row>
    <row r="853" spans="10:16" x14ac:dyDescent="0.35">
      <c r="J853" s="89"/>
      <c r="K853" s="89"/>
      <c r="P853" s="89">
        <f t="shared" si="13"/>
        <v>0</v>
      </c>
    </row>
    <row r="854" spans="10:16" x14ac:dyDescent="0.35">
      <c r="J854" s="89"/>
      <c r="K854" s="89"/>
      <c r="P854" s="89">
        <f t="shared" si="13"/>
        <v>0</v>
      </c>
    </row>
    <row r="855" spans="10:16" x14ac:dyDescent="0.35">
      <c r="J855" s="89"/>
      <c r="K855" s="89"/>
      <c r="P855" s="89">
        <f t="shared" si="13"/>
        <v>0</v>
      </c>
    </row>
    <row r="856" spans="10:16" x14ac:dyDescent="0.35">
      <c r="J856" s="89"/>
      <c r="K856" s="89"/>
      <c r="P856" s="89">
        <f t="shared" si="13"/>
        <v>0</v>
      </c>
    </row>
    <row r="857" spans="10:16" x14ac:dyDescent="0.35">
      <c r="J857" s="89"/>
      <c r="K857" s="89"/>
      <c r="P857" s="89">
        <f t="shared" si="13"/>
        <v>0</v>
      </c>
    </row>
    <row r="858" spans="10:16" x14ac:dyDescent="0.35">
      <c r="J858" s="89"/>
      <c r="K858" s="89"/>
      <c r="P858" s="89">
        <f t="shared" si="13"/>
        <v>0</v>
      </c>
    </row>
    <row r="859" spans="10:16" x14ac:dyDescent="0.35">
      <c r="J859" s="89"/>
      <c r="K859" s="89"/>
      <c r="P859" s="89">
        <f t="shared" si="13"/>
        <v>0</v>
      </c>
    </row>
    <row r="860" spans="10:16" x14ac:dyDescent="0.35">
      <c r="J860" s="89"/>
      <c r="K860" s="89"/>
      <c r="P860" s="89">
        <f t="shared" si="13"/>
        <v>0</v>
      </c>
    </row>
    <row r="861" spans="10:16" x14ac:dyDescent="0.35">
      <c r="J861" s="89"/>
      <c r="K861" s="89"/>
      <c r="P861" s="89">
        <f t="shared" si="13"/>
        <v>0</v>
      </c>
    </row>
    <row r="862" spans="10:16" x14ac:dyDescent="0.35">
      <c r="J862" s="89"/>
      <c r="K862" s="89"/>
      <c r="P862" s="89">
        <f t="shared" si="13"/>
        <v>0</v>
      </c>
    </row>
    <row r="863" spans="10:16" x14ac:dyDescent="0.35">
      <c r="J863" s="89"/>
      <c r="K863" s="89"/>
      <c r="P863" s="89">
        <f t="shared" si="13"/>
        <v>0</v>
      </c>
    </row>
    <row r="864" spans="10:16" x14ac:dyDescent="0.35">
      <c r="J864" s="89"/>
      <c r="K864" s="89"/>
      <c r="P864" s="89">
        <f t="shared" si="13"/>
        <v>0</v>
      </c>
    </row>
    <row r="865" spans="10:16" x14ac:dyDescent="0.35">
      <c r="J865" s="89"/>
      <c r="K865" s="89"/>
      <c r="P865" s="89">
        <f t="shared" si="13"/>
        <v>0</v>
      </c>
    </row>
    <row r="866" spans="10:16" x14ac:dyDescent="0.35">
      <c r="J866" s="89"/>
      <c r="K866" s="89"/>
      <c r="P866" s="89">
        <f t="shared" si="13"/>
        <v>0</v>
      </c>
    </row>
    <row r="867" spans="10:16" x14ac:dyDescent="0.35">
      <c r="J867" s="89"/>
      <c r="K867" s="89"/>
      <c r="P867" s="89">
        <f t="shared" si="13"/>
        <v>0</v>
      </c>
    </row>
    <row r="868" spans="10:16" x14ac:dyDescent="0.35">
      <c r="J868" s="89"/>
      <c r="K868" s="89"/>
      <c r="P868" s="89">
        <f t="shared" si="13"/>
        <v>0</v>
      </c>
    </row>
    <row r="869" spans="10:16" x14ac:dyDescent="0.35">
      <c r="J869" s="89"/>
      <c r="K869" s="89"/>
      <c r="P869" s="89">
        <f t="shared" si="13"/>
        <v>0</v>
      </c>
    </row>
    <row r="870" spans="10:16" x14ac:dyDescent="0.35">
      <c r="J870" s="89"/>
      <c r="K870" s="89"/>
      <c r="P870" s="89">
        <f t="shared" si="13"/>
        <v>0</v>
      </c>
    </row>
    <row r="871" spans="10:16" x14ac:dyDescent="0.35">
      <c r="J871" s="89"/>
      <c r="K871" s="89"/>
      <c r="P871" s="89">
        <f t="shared" si="13"/>
        <v>0</v>
      </c>
    </row>
    <row r="872" spans="10:16" x14ac:dyDescent="0.35">
      <c r="J872" s="89"/>
      <c r="K872" s="89"/>
      <c r="P872" s="89">
        <f t="shared" si="13"/>
        <v>0</v>
      </c>
    </row>
    <row r="873" spans="10:16" x14ac:dyDescent="0.35">
      <c r="J873" s="89"/>
      <c r="K873" s="89"/>
      <c r="P873" s="89">
        <f t="shared" si="13"/>
        <v>0</v>
      </c>
    </row>
    <row r="874" spans="10:16" x14ac:dyDescent="0.35">
      <c r="J874" s="89"/>
      <c r="K874" s="89"/>
      <c r="P874" s="89">
        <f t="shared" si="13"/>
        <v>0</v>
      </c>
    </row>
    <row r="875" spans="10:16" x14ac:dyDescent="0.35">
      <c r="J875" s="89"/>
      <c r="K875" s="89"/>
      <c r="P875" s="89">
        <f t="shared" si="13"/>
        <v>0</v>
      </c>
    </row>
    <row r="876" spans="10:16" x14ac:dyDescent="0.35">
      <c r="J876" s="89"/>
      <c r="K876" s="89"/>
      <c r="P876" s="89">
        <f t="shared" si="13"/>
        <v>0</v>
      </c>
    </row>
    <row r="877" spans="10:16" x14ac:dyDescent="0.35">
      <c r="J877" s="89"/>
      <c r="K877" s="89"/>
      <c r="P877" s="89">
        <f t="shared" si="13"/>
        <v>0</v>
      </c>
    </row>
    <row r="878" spans="10:16" x14ac:dyDescent="0.35">
      <c r="J878" s="89"/>
      <c r="K878" s="89"/>
      <c r="P878" s="89">
        <f t="shared" si="13"/>
        <v>0</v>
      </c>
    </row>
    <row r="879" spans="10:16" x14ac:dyDescent="0.35">
      <c r="J879" s="89"/>
      <c r="K879" s="89"/>
      <c r="P879" s="89">
        <f t="shared" si="13"/>
        <v>0</v>
      </c>
    </row>
    <row r="880" spans="10:16" x14ac:dyDescent="0.35">
      <c r="J880" s="89"/>
      <c r="K880" s="89"/>
      <c r="P880" s="89">
        <f t="shared" si="13"/>
        <v>0</v>
      </c>
    </row>
    <row r="881" spans="10:16" x14ac:dyDescent="0.35">
      <c r="J881" s="89"/>
      <c r="K881" s="89"/>
      <c r="P881" s="89">
        <f t="shared" si="13"/>
        <v>0</v>
      </c>
    </row>
    <row r="882" spans="10:16" x14ac:dyDescent="0.35">
      <c r="J882" s="89"/>
      <c r="K882" s="89"/>
      <c r="P882" s="89">
        <f t="shared" si="13"/>
        <v>0</v>
      </c>
    </row>
    <row r="883" spans="10:16" x14ac:dyDescent="0.35">
      <c r="J883" s="89"/>
      <c r="K883" s="89"/>
      <c r="P883" s="89">
        <f t="shared" si="13"/>
        <v>0</v>
      </c>
    </row>
    <row r="884" spans="10:16" x14ac:dyDescent="0.35">
      <c r="J884" s="89"/>
      <c r="K884" s="89"/>
      <c r="P884" s="89">
        <f t="shared" si="13"/>
        <v>0</v>
      </c>
    </row>
    <row r="885" spans="10:16" x14ac:dyDescent="0.35">
      <c r="J885" s="89"/>
      <c r="K885" s="89"/>
      <c r="P885" s="89">
        <f t="shared" si="13"/>
        <v>0</v>
      </c>
    </row>
    <row r="886" spans="10:16" x14ac:dyDescent="0.35">
      <c r="J886" s="89"/>
      <c r="K886" s="89"/>
      <c r="P886" s="89">
        <f t="shared" si="13"/>
        <v>0</v>
      </c>
    </row>
    <row r="887" spans="10:16" x14ac:dyDescent="0.35">
      <c r="J887" s="89"/>
      <c r="K887" s="89"/>
      <c r="P887" s="89">
        <f t="shared" si="13"/>
        <v>0</v>
      </c>
    </row>
    <row r="888" spans="10:16" x14ac:dyDescent="0.35">
      <c r="J888" s="89"/>
      <c r="K888" s="89"/>
      <c r="P888" s="89">
        <f t="shared" si="13"/>
        <v>0</v>
      </c>
    </row>
    <row r="889" spans="10:16" x14ac:dyDescent="0.35">
      <c r="J889" s="89"/>
      <c r="K889" s="89"/>
      <c r="P889" s="89">
        <f t="shared" si="13"/>
        <v>0</v>
      </c>
    </row>
    <row r="890" spans="10:16" x14ac:dyDescent="0.35">
      <c r="J890" s="89"/>
      <c r="K890" s="89"/>
      <c r="P890" s="89">
        <f t="shared" si="13"/>
        <v>0</v>
      </c>
    </row>
    <row r="891" spans="10:16" x14ac:dyDescent="0.35">
      <c r="J891" s="89"/>
      <c r="K891" s="89"/>
      <c r="P891" s="89">
        <f t="shared" si="13"/>
        <v>0</v>
      </c>
    </row>
    <row r="892" spans="10:16" x14ac:dyDescent="0.35">
      <c r="J892" s="89"/>
      <c r="K892" s="89"/>
      <c r="P892" s="89">
        <f t="shared" si="13"/>
        <v>0</v>
      </c>
    </row>
    <row r="893" spans="10:16" x14ac:dyDescent="0.35">
      <c r="J893" s="89"/>
      <c r="K893" s="89"/>
      <c r="P893" s="89">
        <f t="shared" si="13"/>
        <v>0</v>
      </c>
    </row>
    <row r="894" spans="10:16" x14ac:dyDescent="0.35">
      <c r="J894" s="89"/>
      <c r="K894" s="89"/>
      <c r="P894" s="89">
        <f t="shared" si="13"/>
        <v>0</v>
      </c>
    </row>
    <row r="895" spans="10:16" x14ac:dyDescent="0.35">
      <c r="J895" s="89"/>
      <c r="K895" s="89"/>
      <c r="P895" s="89">
        <f t="shared" si="13"/>
        <v>0</v>
      </c>
    </row>
    <row r="896" spans="10:16" x14ac:dyDescent="0.35">
      <c r="J896" s="89"/>
      <c r="K896" s="89"/>
      <c r="P896" s="89">
        <f t="shared" si="13"/>
        <v>0</v>
      </c>
    </row>
    <row r="897" spans="10:16" x14ac:dyDescent="0.35">
      <c r="J897" s="89"/>
      <c r="K897" s="89"/>
      <c r="P897" s="89">
        <f t="shared" si="13"/>
        <v>0</v>
      </c>
    </row>
    <row r="898" spans="10:16" x14ac:dyDescent="0.35">
      <c r="J898" s="89"/>
      <c r="K898" s="89"/>
      <c r="P898" s="89">
        <f t="shared" si="13"/>
        <v>0</v>
      </c>
    </row>
    <row r="899" spans="10:16" x14ac:dyDescent="0.35">
      <c r="J899" s="89"/>
      <c r="K899" s="89"/>
      <c r="P899" s="89">
        <f t="shared" si="13"/>
        <v>0</v>
      </c>
    </row>
    <row r="900" spans="10:16" x14ac:dyDescent="0.35">
      <c r="J900" s="89"/>
      <c r="K900" s="89"/>
      <c r="P900" s="89">
        <f t="shared" si="13"/>
        <v>0</v>
      </c>
    </row>
    <row r="901" spans="10:16" x14ac:dyDescent="0.35">
      <c r="J901" s="89"/>
      <c r="K901" s="89"/>
      <c r="P901" s="89">
        <f t="shared" si="13"/>
        <v>0</v>
      </c>
    </row>
    <row r="902" spans="10:16" x14ac:dyDescent="0.35">
      <c r="J902" s="89"/>
      <c r="K902" s="89"/>
      <c r="P902" s="89">
        <f t="shared" si="13"/>
        <v>0</v>
      </c>
    </row>
    <row r="903" spans="10:16" x14ac:dyDescent="0.35">
      <c r="J903" s="89"/>
      <c r="K903" s="89"/>
      <c r="P903" s="89">
        <f t="shared" si="13"/>
        <v>0</v>
      </c>
    </row>
    <row r="904" spans="10:16" x14ac:dyDescent="0.35">
      <c r="J904" s="89"/>
      <c r="K904" s="89"/>
      <c r="P904" s="89">
        <f t="shared" si="13"/>
        <v>0</v>
      </c>
    </row>
    <row r="905" spans="10:16" x14ac:dyDescent="0.35">
      <c r="J905" s="89"/>
      <c r="K905" s="89"/>
      <c r="P905" s="89">
        <f t="shared" si="13"/>
        <v>0</v>
      </c>
    </row>
    <row r="906" spans="10:16" x14ac:dyDescent="0.35">
      <c r="J906" s="89"/>
      <c r="K906" s="89"/>
      <c r="P906" s="89">
        <f t="shared" si="13"/>
        <v>0</v>
      </c>
    </row>
    <row r="907" spans="10:16" x14ac:dyDescent="0.35">
      <c r="J907" s="89"/>
      <c r="K907" s="89"/>
      <c r="P907" s="89">
        <f t="shared" si="13"/>
        <v>0</v>
      </c>
    </row>
    <row r="908" spans="10:16" x14ac:dyDescent="0.35">
      <c r="J908" s="89"/>
      <c r="K908" s="89"/>
      <c r="P908" s="89">
        <f t="shared" si="13"/>
        <v>0</v>
      </c>
    </row>
    <row r="909" spans="10:16" x14ac:dyDescent="0.35">
      <c r="J909" s="89"/>
      <c r="K909" s="89"/>
      <c r="P909" s="89">
        <f t="shared" si="13"/>
        <v>0</v>
      </c>
    </row>
    <row r="910" spans="10:16" x14ac:dyDescent="0.35">
      <c r="J910" s="89"/>
      <c r="K910" s="89"/>
      <c r="P910" s="89">
        <f t="shared" ref="P910:P973" si="14">DATEDIF(E910,L910,"Y")</f>
        <v>0</v>
      </c>
    </row>
    <row r="911" spans="10:16" x14ac:dyDescent="0.35">
      <c r="J911" s="89"/>
      <c r="K911" s="89"/>
      <c r="P911" s="89">
        <f t="shared" si="14"/>
        <v>0</v>
      </c>
    </row>
    <row r="912" spans="10:16" x14ac:dyDescent="0.35">
      <c r="J912" s="89"/>
      <c r="K912" s="89"/>
      <c r="P912" s="89">
        <f t="shared" si="14"/>
        <v>0</v>
      </c>
    </row>
    <row r="913" spans="10:16" x14ac:dyDescent="0.35">
      <c r="J913" s="89"/>
      <c r="K913" s="89"/>
      <c r="P913" s="89">
        <f t="shared" si="14"/>
        <v>0</v>
      </c>
    </row>
    <row r="914" spans="10:16" x14ac:dyDescent="0.35">
      <c r="J914" s="89"/>
      <c r="K914" s="89"/>
      <c r="P914" s="89">
        <f t="shared" si="14"/>
        <v>0</v>
      </c>
    </row>
    <row r="915" spans="10:16" x14ac:dyDescent="0.35">
      <c r="J915" s="89"/>
      <c r="K915" s="89"/>
      <c r="P915" s="89">
        <f t="shared" si="14"/>
        <v>0</v>
      </c>
    </row>
    <row r="916" spans="10:16" x14ac:dyDescent="0.35">
      <c r="J916" s="89"/>
      <c r="K916" s="89"/>
      <c r="P916" s="89">
        <f t="shared" si="14"/>
        <v>0</v>
      </c>
    </row>
    <row r="917" spans="10:16" x14ac:dyDescent="0.35">
      <c r="J917" s="89"/>
      <c r="K917" s="89"/>
      <c r="P917" s="89">
        <f t="shared" si="14"/>
        <v>0</v>
      </c>
    </row>
    <row r="918" spans="10:16" x14ac:dyDescent="0.35">
      <c r="J918" s="89"/>
      <c r="K918" s="89"/>
      <c r="P918" s="89">
        <f t="shared" si="14"/>
        <v>0</v>
      </c>
    </row>
    <row r="919" spans="10:16" x14ac:dyDescent="0.35">
      <c r="J919" s="89"/>
      <c r="K919" s="89"/>
      <c r="P919" s="89">
        <f t="shared" si="14"/>
        <v>0</v>
      </c>
    </row>
    <row r="920" spans="10:16" x14ac:dyDescent="0.35">
      <c r="J920" s="89"/>
      <c r="K920" s="89"/>
      <c r="P920" s="89">
        <f t="shared" si="14"/>
        <v>0</v>
      </c>
    </row>
    <row r="921" spans="10:16" x14ac:dyDescent="0.35">
      <c r="J921" s="89"/>
      <c r="K921" s="89"/>
      <c r="P921" s="89">
        <f t="shared" si="14"/>
        <v>0</v>
      </c>
    </row>
    <row r="922" spans="10:16" x14ac:dyDescent="0.35">
      <c r="J922" s="89"/>
      <c r="K922" s="89"/>
      <c r="P922" s="89">
        <f t="shared" si="14"/>
        <v>0</v>
      </c>
    </row>
    <row r="923" spans="10:16" x14ac:dyDescent="0.35">
      <c r="J923" s="89"/>
      <c r="K923" s="89"/>
      <c r="P923" s="89">
        <f t="shared" si="14"/>
        <v>0</v>
      </c>
    </row>
    <row r="924" spans="10:16" x14ac:dyDescent="0.35">
      <c r="J924" s="89"/>
      <c r="K924" s="89"/>
      <c r="P924" s="89">
        <f t="shared" si="14"/>
        <v>0</v>
      </c>
    </row>
    <row r="925" spans="10:16" x14ac:dyDescent="0.35">
      <c r="J925" s="89"/>
      <c r="K925" s="89"/>
      <c r="P925" s="89">
        <f t="shared" si="14"/>
        <v>0</v>
      </c>
    </row>
    <row r="926" spans="10:16" x14ac:dyDescent="0.35">
      <c r="J926" s="89"/>
      <c r="K926" s="89"/>
      <c r="P926" s="89">
        <f t="shared" si="14"/>
        <v>0</v>
      </c>
    </row>
    <row r="927" spans="10:16" x14ac:dyDescent="0.35">
      <c r="J927" s="89"/>
      <c r="K927" s="89"/>
      <c r="P927" s="89">
        <f t="shared" si="14"/>
        <v>0</v>
      </c>
    </row>
    <row r="928" spans="10:16" x14ac:dyDescent="0.35">
      <c r="J928" s="89"/>
      <c r="K928" s="89"/>
      <c r="P928" s="89">
        <f t="shared" si="14"/>
        <v>0</v>
      </c>
    </row>
    <row r="929" spans="10:16" x14ac:dyDescent="0.35">
      <c r="J929" s="89"/>
      <c r="K929" s="89"/>
      <c r="P929" s="89">
        <f t="shared" si="14"/>
        <v>0</v>
      </c>
    </row>
    <row r="930" spans="10:16" x14ac:dyDescent="0.35">
      <c r="J930" s="89"/>
      <c r="K930" s="89"/>
      <c r="P930" s="89">
        <f t="shared" si="14"/>
        <v>0</v>
      </c>
    </row>
    <row r="931" spans="10:16" x14ac:dyDescent="0.35">
      <c r="J931" s="89"/>
      <c r="K931" s="89"/>
      <c r="P931" s="89">
        <f t="shared" si="14"/>
        <v>0</v>
      </c>
    </row>
    <row r="932" spans="10:16" x14ac:dyDescent="0.35">
      <c r="J932" s="89"/>
      <c r="K932" s="89"/>
      <c r="P932" s="89">
        <f t="shared" si="14"/>
        <v>0</v>
      </c>
    </row>
    <row r="933" spans="10:16" x14ac:dyDescent="0.35">
      <c r="J933" s="89"/>
      <c r="K933" s="89"/>
      <c r="P933" s="89">
        <f t="shared" si="14"/>
        <v>0</v>
      </c>
    </row>
    <row r="934" spans="10:16" x14ac:dyDescent="0.35">
      <c r="J934" s="89"/>
      <c r="K934" s="89"/>
      <c r="P934" s="89">
        <f t="shared" si="14"/>
        <v>0</v>
      </c>
    </row>
    <row r="935" spans="10:16" x14ac:dyDescent="0.35">
      <c r="J935" s="89"/>
      <c r="K935" s="89"/>
      <c r="P935" s="89">
        <f t="shared" si="14"/>
        <v>0</v>
      </c>
    </row>
    <row r="936" spans="10:16" x14ac:dyDescent="0.35">
      <c r="J936" s="89"/>
      <c r="K936" s="89"/>
      <c r="P936" s="89">
        <f t="shared" si="14"/>
        <v>0</v>
      </c>
    </row>
    <row r="937" spans="10:16" x14ac:dyDescent="0.35">
      <c r="J937" s="89"/>
      <c r="K937" s="89"/>
      <c r="P937" s="89">
        <f t="shared" si="14"/>
        <v>0</v>
      </c>
    </row>
    <row r="938" spans="10:16" x14ac:dyDescent="0.35">
      <c r="J938" s="89"/>
      <c r="K938" s="89"/>
      <c r="P938" s="89">
        <f t="shared" si="14"/>
        <v>0</v>
      </c>
    </row>
    <row r="939" spans="10:16" x14ac:dyDescent="0.35">
      <c r="J939" s="89"/>
      <c r="K939" s="89"/>
      <c r="P939" s="89">
        <f t="shared" si="14"/>
        <v>0</v>
      </c>
    </row>
    <row r="940" spans="10:16" x14ac:dyDescent="0.35">
      <c r="J940" s="89"/>
      <c r="K940" s="89"/>
      <c r="P940" s="89">
        <f t="shared" si="14"/>
        <v>0</v>
      </c>
    </row>
    <row r="941" spans="10:16" x14ac:dyDescent="0.35">
      <c r="J941" s="89"/>
      <c r="K941" s="89"/>
      <c r="P941" s="89">
        <f t="shared" si="14"/>
        <v>0</v>
      </c>
    </row>
    <row r="942" spans="10:16" x14ac:dyDescent="0.35">
      <c r="J942" s="89"/>
      <c r="K942" s="89"/>
      <c r="P942" s="89">
        <f t="shared" si="14"/>
        <v>0</v>
      </c>
    </row>
    <row r="943" spans="10:16" x14ac:dyDescent="0.35">
      <c r="J943" s="89"/>
      <c r="K943" s="89"/>
      <c r="P943" s="89">
        <f t="shared" si="14"/>
        <v>0</v>
      </c>
    </row>
    <row r="944" spans="10:16" x14ac:dyDescent="0.35">
      <c r="J944" s="89"/>
      <c r="K944" s="89"/>
      <c r="P944" s="89">
        <f t="shared" si="14"/>
        <v>0</v>
      </c>
    </row>
    <row r="945" spans="10:16" x14ac:dyDescent="0.35">
      <c r="J945" s="89"/>
      <c r="K945" s="89"/>
      <c r="P945" s="89">
        <f t="shared" si="14"/>
        <v>0</v>
      </c>
    </row>
    <row r="946" spans="10:16" x14ac:dyDescent="0.35">
      <c r="J946" s="89"/>
      <c r="K946" s="89"/>
      <c r="P946" s="89">
        <f t="shared" si="14"/>
        <v>0</v>
      </c>
    </row>
    <row r="947" spans="10:16" x14ac:dyDescent="0.35">
      <c r="J947" s="89"/>
      <c r="K947" s="89"/>
      <c r="P947" s="89">
        <f t="shared" si="14"/>
        <v>0</v>
      </c>
    </row>
    <row r="948" spans="10:16" x14ac:dyDescent="0.35">
      <c r="J948" s="89"/>
      <c r="K948" s="89"/>
      <c r="P948" s="89">
        <f t="shared" si="14"/>
        <v>0</v>
      </c>
    </row>
    <row r="949" spans="10:16" x14ac:dyDescent="0.35">
      <c r="J949" s="89"/>
      <c r="K949" s="89"/>
      <c r="P949" s="89">
        <f t="shared" si="14"/>
        <v>0</v>
      </c>
    </row>
    <row r="950" spans="10:16" x14ac:dyDescent="0.35">
      <c r="J950" s="89"/>
      <c r="K950" s="89"/>
      <c r="P950" s="89">
        <f t="shared" si="14"/>
        <v>0</v>
      </c>
    </row>
    <row r="951" spans="10:16" x14ac:dyDescent="0.35">
      <c r="J951" s="89"/>
      <c r="K951" s="89"/>
      <c r="P951" s="89">
        <f t="shared" si="14"/>
        <v>0</v>
      </c>
    </row>
    <row r="952" spans="10:16" x14ac:dyDescent="0.35">
      <c r="J952" s="89"/>
      <c r="K952" s="89"/>
      <c r="P952" s="89">
        <f t="shared" si="14"/>
        <v>0</v>
      </c>
    </row>
    <row r="953" spans="10:16" x14ac:dyDescent="0.35">
      <c r="J953" s="89"/>
      <c r="K953" s="89"/>
      <c r="P953" s="89">
        <f t="shared" si="14"/>
        <v>0</v>
      </c>
    </row>
    <row r="954" spans="10:16" x14ac:dyDescent="0.35">
      <c r="J954" s="89"/>
      <c r="K954" s="89"/>
      <c r="P954" s="89">
        <f t="shared" si="14"/>
        <v>0</v>
      </c>
    </row>
    <row r="955" spans="10:16" x14ac:dyDescent="0.35">
      <c r="J955" s="89"/>
      <c r="K955" s="89"/>
      <c r="P955" s="89">
        <f t="shared" si="14"/>
        <v>0</v>
      </c>
    </row>
    <row r="956" spans="10:16" x14ac:dyDescent="0.35">
      <c r="J956" s="89"/>
      <c r="K956" s="89"/>
      <c r="P956" s="89">
        <f t="shared" si="14"/>
        <v>0</v>
      </c>
    </row>
    <row r="957" spans="10:16" x14ac:dyDescent="0.35">
      <c r="J957" s="89"/>
      <c r="K957" s="89"/>
      <c r="P957" s="89">
        <f t="shared" si="14"/>
        <v>0</v>
      </c>
    </row>
    <row r="958" spans="10:16" x14ac:dyDescent="0.35">
      <c r="J958" s="89"/>
      <c r="K958" s="89"/>
      <c r="P958" s="89">
        <f t="shared" si="14"/>
        <v>0</v>
      </c>
    </row>
    <row r="959" spans="10:16" x14ac:dyDescent="0.35">
      <c r="J959" s="89"/>
      <c r="K959" s="89"/>
      <c r="P959" s="89">
        <f t="shared" si="14"/>
        <v>0</v>
      </c>
    </row>
    <row r="960" spans="10:16" x14ac:dyDescent="0.35">
      <c r="J960" s="89"/>
      <c r="K960" s="89"/>
      <c r="P960" s="89">
        <f t="shared" si="14"/>
        <v>0</v>
      </c>
    </row>
    <row r="961" spans="10:16" x14ac:dyDescent="0.35">
      <c r="J961" s="89"/>
      <c r="K961" s="89"/>
      <c r="P961" s="89">
        <f t="shared" si="14"/>
        <v>0</v>
      </c>
    </row>
    <row r="962" spans="10:16" x14ac:dyDescent="0.35">
      <c r="J962" s="89"/>
      <c r="K962" s="89"/>
      <c r="P962" s="89">
        <f t="shared" si="14"/>
        <v>0</v>
      </c>
    </row>
    <row r="963" spans="10:16" x14ac:dyDescent="0.35">
      <c r="J963" s="89"/>
      <c r="K963" s="89"/>
      <c r="P963" s="89">
        <f t="shared" si="14"/>
        <v>0</v>
      </c>
    </row>
    <row r="964" spans="10:16" x14ac:dyDescent="0.35">
      <c r="J964" s="89"/>
      <c r="K964" s="89"/>
      <c r="P964" s="89">
        <f t="shared" si="14"/>
        <v>0</v>
      </c>
    </row>
    <row r="965" spans="10:16" x14ac:dyDescent="0.35">
      <c r="J965" s="89"/>
      <c r="K965" s="89"/>
      <c r="P965" s="89">
        <f t="shared" si="14"/>
        <v>0</v>
      </c>
    </row>
    <row r="966" spans="10:16" x14ac:dyDescent="0.35">
      <c r="J966" s="89"/>
      <c r="K966" s="89"/>
      <c r="P966" s="89">
        <f t="shared" si="14"/>
        <v>0</v>
      </c>
    </row>
    <row r="967" spans="10:16" x14ac:dyDescent="0.35">
      <c r="J967" s="89"/>
      <c r="K967" s="89"/>
      <c r="P967" s="89">
        <f t="shared" si="14"/>
        <v>0</v>
      </c>
    </row>
    <row r="968" spans="10:16" x14ac:dyDescent="0.35">
      <c r="J968" s="89"/>
      <c r="K968" s="89"/>
      <c r="P968" s="89">
        <f t="shared" si="14"/>
        <v>0</v>
      </c>
    </row>
    <row r="969" spans="10:16" x14ac:dyDescent="0.35">
      <c r="J969" s="89"/>
      <c r="K969" s="89"/>
      <c r="P969" s="89">
        <f t="shared" si="14"/>
        <v>0</v>
      </c>
    </row>
    <row r="970" spans="10:16" x14ac:dyDescent="0.35">
      <c r="J970" s="89"/>
      <c r="K970" s="89"/>
      <c r="P970" s="89">
        <f t="shared" si="14"/>
        <v>0</v>
      </c>
    </row>
    <row r="971" spans="10:16" x14ac:dyDescent="0.35">
      <c r="J971" s="89"/>
      <c r="K971" s="89"/>
      <c r="P971" s="89">
        <f t="shared" si="14"/>
        <v>0</v>
      </c>
    </row>
    <row r="972" spans="10:16" x14ac:dyDescent="0.35">
      <c r="J972" s="89"/>
      <c r="K972" s="89"/>
      <c r="P972" s="89">
        <f t="shared" si="14"/>
        <v>0</v>
      </c>
    </row>
    <row r="973" spans="10:16" x14ac:dyDescent="0.35">
      <c r="J973" s="89"/>
      <c r="K973" s="89"/>
      <c r="P973" s="89">
        <f t="shared" si="14"/>
        <v>0</v>
      </c>
    </row>
    <row r="974" spans="10:16" x14ac:dyDescent="0.35">
      <c r="J974" s="89"/>
      <c r="K974" s="89"/>
      <c r="P974" s="89">
        <f t="shared" ref="P974:P1013" si="15">DATEDIF(E974,L974,"Y")</f>
        <v>0</v>
      </c>
    </row>
    <row r="975" spans="10:16" x14ac:dyDescent="0.35">
      <c r="J975" s="89"/>
      <c r="K975" s="89"/>
      <c r="P975" s="89">
        <f t="shared" si="15"/>
        <v>0</v>
      </c>
    </row>
    <row r="976" spans="10:16" x14ac:dyDescent="0.35">
      <c r="J976" s="89"/>
      <c r="K976" s="89"/>
      <c r="P976" s="89">
        <f t="shared" si="15"/>
        <v>0</v>
      </c>
    </row>
    <row r="977" spans="10:16" x14ac:dyDescent="0.35">
      <c r="J977" s="89"/>
      <c r="K977" s="89"/>
      <c r="P977" s="89">
        <f t="shared" si="15"/>
        <v>0</v>
      </c>
    </row>
    <row r="978" spans="10:16" x14ac:dyDescent="0.35">
      <c r="J978" s="89"/>
      <c r="K978" s="89"/>
      <c r="P978" s="89">
        <f t="shared" si="15"/>
        <v>0</v>
      </c>
    </row>
    <row r="979" spans="10:16" x14ac:dyDescent="0.35">
      <c r="J979" s="89"/>
      <c r="K979" s="89"/>
      <c r="P979" s="89">
        <f t="shared" si="15"/>
        <v>0</v>
      </c>
    </row>
    <row r="980" spans="10:16" x14ac:dyDescent="0.35">
      <c r="J980" s="89"/>
      <c r="K980" s="89"/>
      <c r="P980" s="89">
        <f t="shared" si="15"/>
        <v>0</v>
      </c>
    </row>
    <row r="981" spans="10:16" x14ac:dyDescent="0.35">
      <c r="J981" s="89"/>
      <c r="K981" s="89"/>
      <c r="P981" s="89">
        <f t="shared" si="15"/>
        <v>0</v>
      </c>
    </row>
    <row r="982" spans="10:16" x14ac:dyDescent="0.35">
      <c r="J982" s="89"/>
      <c r="K982" s="89"/>
      <c r="P982" s="89">
        <f t="shared" si="15"/>
        <v>0</v>
      </c>
    </row>
    <row r="983" spans="10:16" x14ac:dyDescent="0.35">
      <c r="J983" s="89"/>
      <c r="K983" s="89"/>
      <c r="P983" s="89">
        <f t="shared" si="15"/>
        <v>0</v>
      </c>
    </row>
    <row r="984" spans="10:16" x14ac:dyDescent="0.35">
      <c r="J984" s="89"/>
      <c r="K984" s="89"/>
      <c r="P984" s="89">
        <f t="shared" si="15"/>
        <v>0</v>
      </c>
    </row>
    <row r="985" spans="10:16" x14ac:dyDescent="0.35">
      <c r="J985" s="89"/>
      <c r="K985" s="89"/>
      <c r="P985" s="89">
        <f t="shared" si="15"/>
        <v>0</v>
      </c>
    </row>
    <row r="986" spans="10:16" x14ac:dyDescent="0.35">
      <c r="J986" s="89"/>
      <c r="K986" s="89"/>
      <c r="P986" s="89">
        <f t="shared" si="15"/>
        <v>0</v>
      </c>
    </row>
    <row r="987" spans="10:16" x14ac:dyDescent="0.35">
      <c r="J987" s="89"/>
      <c r="K987" s="89"/>
      <c r="P987" s="89">
        <f t="shared" si="15"/>
        <v>0</v>
      </c>
    </row>
    <row r="988" spans="10:16" x14ac:dyDescent="0.35">
      <c r="J988" s="89"/>
      <c r="K988" s="89"/>
      <c r="P988" s="89">
        <f t="shared" si="15"/>
        <v>0</v>
      </c>
    </row>
    <row r="989" spans="10:16" x14ac:dyDescent="0.35">
      <c r="J989" s="89"/>
      <c r="K989" s="89"/>
      <c r="P989" s="89">
        <f t="shared" si="15"/>
        <v>0</v>
      </c>
    </row>
    <row r="990" spans="10:16" x14ac:dyDescent="0.35">
      <c r="J990" s="89"/>
      <c r="K990" s="89"/>
      <c r="P990" s="89">
        <f t="shared" si="15"/>
        <v>0</v>
      </c>
    </row>
    <row r="991" spans="10:16" x14ac:dyDescent="0.35">
      <c r="J991" s="89"/>
      <c r="K991" s="89"/>
      <c r="P991" s="89">
        <f t="shared" si="15"/>
        <v>0</v>
      </c>
    </row>
    <row r="992" spans="10:16" x14ac:dyDescent="0.35">
      <c r="J992" s="89"/>
      <c r="K992" s="89"/>
      <c r="P992" s="89">
        <f t="shared" si="15"/>
        <v>0</v>
      </c>
    </row>
    <row r="993" spans="10:16" x14ac:dyDescent="0.35">
      <c r="J993" s="89"/>
      <c r="K993" s="89"/>
      <c r="P993" s="89">
        <f t="shared" si="15"/>
        <v>0</v>
      </c>
    </row>
    <row r="994" spans="10:16" x14ac:dyDescent="0.35">
      <c r="J994" s="89"/>
      <c r="K994" s="89"/>
      <c r="P994" s="89">
        <f t="shared" si="15"/>
        <v>0</v>
      </c>
    </row>
    <row r="995" spans="10:16" x14ac:dyDescent="0.35">
      <c r="J995" s="89"/>
      <c r="K995" s="89"/>
      <c r="P995" s="89">
        <f t="shared" si="15"/>
        <v>0</v>
      </c>
    </row>
    <row r="996" spans="10:16" x14ac:dyDescent="0.35">
      <c r="J996" s="89"/>
      <c r="K996" s="89"/>
      <c r="P996" s="89">
        <f t="shared" si="15"/>
        <v>0</v>
      </c>
    </row>
    <row r="997" spans="10:16" x14ac:dyDescent="0.35">
      <c r="J997" s="89"/>
      <c r="K997" s="89"/>
      <c r="P997" s="89">
        <f t="shared" si="15"/>
        <v>0</v>
      </c>
    </row>
    <row r="998" spans="10:16" x14ac:dyDescent="0.35">
      <c r="J998" s="89"/>
      <c r="K998" s="89"/>
      <c r="P998" s="89">
        <f t="shared" si="15"/>
        <v>0</v>
      </c>
    </row>
    <row r="999" spans="10:16" x14ac:dyDescent="0.35">
      <c r="J999" s="89"/>
      <c r="K999" s="89"/>
      <c r="P999" s="89">
        <f t="shared" si="15"/>
        <v>0</v>
      </c>
    </row>
    <row r="1000" spans="10:16" x14ac:dyDescent="0.35">
      <c r="J1000" s="89"/>
      <c r="K1000" s="89"/>
      <c r="P1000" s="89">
        <f t="shared" si="15"/>
        <v>0</v>
      </c>
    </row>
    <row r="1001" spans="10:16" x14ac:dyDescent="0.35">
      <c r="J1001" s="89"/>
      <c r="K1001" s="89"/>
      <c r="P1001" s="89">
        <f t="shared" si="15"/>
        <v>0</v>
      </c>
    </row>
    <row r="1002" spans="10:16" x14ac:dyDescent="0.35">
      <c r="J1002" s="89"/>
      <c r="K1002" s="89"/>
      <c r="P1002" s="89">
        <f t="shared" si="15"/>
        <v>0</v>
      </c>
    </row>
    <row r="1003" spans="10:16" x14ac:dyDescent="0.35">
      <c r="J1003" s="89"/>
      <c r="K1003" s="89"/>
      <c r="P1003" s="89">
        <f t="shared" si="15"/>
        <v>0</v>
      </c>
    </row>
    <row r="1004" spans="10:16" x14ac:dyDescent="0.35">
      <c r="J1004" s="89"/>
      <c r="K1004" s="89"/>
      <c r="P1004" s="89">
        <f t="shared" si="15"/>
        <v>0</v>
      </c>
    </row>
    <row r="1005" spans="10:16" x14ac:dyDescent="0.35">
      <c r="J1005" s="89"/>
      <c r="K1005" s="89"/>
      <c r="P1005" s="89">
        <f t="shared" si="15"/>
        <v>0</v>
      </c>
    </row>
    <row r="1006" spans="10:16" x14ac:dyDescent="0.35">
      <c r="J1006" s="89"/>
      <c r="K1006" s="89"/>
      <c r="P1006" s="89">
        <f t="shared" si="15"/>
        <v>0</v>
      </c>
    </row>
    <row r="1007" spans="10:16" x14ac:dyDescent="0.35">
      <c r="J1007" s="89"/>
      <c r="K1007" s="89"/>
      <c r="P1007" s="89">
        <f t="shared" si="15"/>
        <v>0</v>
      </c>
    </row>
    <row r="1008" spans="10:16" x14ac:dyDescent="0.35">
      <c r="J1008" s="89"/>
      <c r="K1008" s="89"/>
      <c r="P1008" s="89">
        <f t="shared" si="15"/>
        <v>0</v>
      </c>
    </row>
    <row r="1009" spans="10:16" x14ac:dyDescent="0.35">
      <c r="J1009" s="89"/>
      <c r="K1009" s="89"/>
      <c r="P1009" s="89">
        <f t="shared" si="15"/>
        <v>0</v>
      </c>
    </row>
    <row r="1010" spans="10:16" x14ac:dyDescent="0.35">
      <c r="J1010" s="89"/>
      <c r="K1010" s="89"/>
      <c r="P1010" s="89">
        <f t="shared" si="15"/>
        <v>0</v>
      </c>
    </row>
    <row r="1011" spans="10:16" x14ac:dyDescent="0.35">
      <c r="J1011" s="89"/>
      <c r="K1011" s="89"/>
      <c r="P1011" s="89">
        <f t="shared" si="15"/>
        <v>0</v>
      </c>
    </row>
    <row r="1012" spans="10:16" x14ac:dyDescent="0.35">
      <c r="J1012" s="89"/>
      <c r="K1012" s="89"/>
      <c r="P1012" s="89">
        <f t="shared" si="15"/>
        <v>0</v>
      </c>
    </row>
    <row r="1013" spans="10:16" x14ac:dyDescent="0.35">
      <c r="J1013" s="89"/>
      <c r="K1013" s="89"/>
      <c r="P1013" s="89">
        <f t="shared" si="15"/>
        <v>0</v>
      </c>
    </row>
    <row r="1014" spans="10:16" x14ac:dyDescent="0.35">
      <c r="J1014" s="89"/>
      <c r="K1014" s="89"/>
    </row>
    <row r="1015" spans="10:16" x14ac:dyDescent="0.35">
      <c r="J1015" s="89"/>
      <c r="K1015" s="89"/>
    </row>
    <row r="1016" spans="10:16" x14ac:dyDescent="0.35">
      <c r="J1016" s="89"/>
      <c r="K1016" s="89"/>
    </row>
    <row r="1017" spans="10:16" x14ac:dyDescent="0.35">
      <c r="J1017" s="89"/>
      <c r="K1017" s="89"/>
    </row>
    <row r="1018" spans="10:16" x14ac:dyDescent="0.35">
      <c r="J1018" s="89"/>
      <c r="K1018" s="89"/>
    </row>
    <row r="1019" spans="10:16" x14ac:dyDescent="0.35">
      <c r="J1019" s="89"/>
      <c r="K1019" s="89"/>
    </row>
    <row r="1020" spans="10:16" x14ac:dyDescent="0.35">
      <c r="J1020" s="89"/>
      <c r="K1020" s="89"/>
    </row>
    <row r="1021" spans="10:16" x14ac:dyDescent="0.35">
      <c r="J1021" s="89"/>
      <c r="K1021" s="89"/>
    </row>
    <row r="1022" spans="10:16" x14ac:dyDescent="0.35">
      <c r="J1022" s="89"/>
      <c r="K1022" s="89"/>
    </row>
    <row r="1023" spans="10:16" x14ac:dyDescent="0.35">
      <c r="J1023" s="89"/>
      <c r="K1023" s="89"/>
    </row>
    <row r="1024" spans="10:16" x14ac:dyDescent="0.35">
      <c r="J1024" s="89"/>
      <c r="K1024" s="89"/>
    </row>
    <row r="1025" spans="10:11" x14ac:dyDescent="0.35">
      <c r="J1025" s="89"/>
      <c r="K1025" s="89"/>
    </row>
    <row r="1026" spans="10:11" x14ac:dyDescent="0.35">
      <c r="J1026" s="89"/>
      <c r="K1026" s="89"/>
    </row>
    <row r="1027" spans="10:11" x14ac:dyDescent="0.35">
      <c r="J1027" s="89"/>
      <c r="K1027" s="89"/>
    </row>
    <row r="1028" spans="10:11" x14ac:dyDescent="0.35">
      <c r="J1028" s="89"/>
      <c r="K1028" s="89"/>
    </row>
    <row r="1029" spans="10:11" x14ac:dyDescent="0.35">
      <c r="J1029" s="89"/>
      <c r="K1029" s="89"/>
    </row>
    <row r="1030" spans="10:11" x14ac:dyDescent="0.35">
      <c r="J1030" s="89"/>
      <c r="K1030" s="89"/>
    </row>
    <row r="1031" spans="10:11" x14ac:dyDescent="0.35">
      <c r="J1031" s="89"/>
      <c r="K1031" s="89"/>
    </row>
    <row r="1032" spans="10:11" x14ac:dyDescent="0.35">
      <c r="J1032" s="89"/>
      <c r="K1032" s="89"/>
    </row>
    <row r="1033" spans="10:11" x14ac:dyDescent="0.35">
      <c r="J1033" s="89"/>
      <c r="K1033" s="89"/>
    </row>
    <row r="1034" spans="10:11" x14ac:dyDescent="0.35">
      <c r="J1034" s="89"/>
      <c r="K1034" s="89"/>
    </row>
    <row r="1035" spans="10:11" x14ac:dyDescent="0.35">
      <c r="J1035" s="89"/>
      <c r="K1035" s="89"/>
    </row>
    <row r="1036" spans="10:11" x14ac:dyDescent="0.35">
      <c r="J1036" s="89"/>
      <c r="K1036" s="89"/>
    </row>
    <row r="1037" spans="10:11" x14ac:dyDescent="0.35">
      <c r="J1037" s="89"/>
      <c r="K1037" s="89"/>
    </row>
    <row r="1038" spans="10:11" x14ac:dyDescent="0.35">
      <c r="J1038" s="89"/>
      <c r="K1038" s="89"/>
    </row>
    <row r="1039" spans="10:11" x14ac:dyDescent="0.35">
      <c r="J1039" s="89"/>
      <c r="K1039" s="89"/>
    </row>
    <row r="1040" spans="10:11" x14ac:dyDescent="0.35">
      <c r="J1040" s="89"/>
      <c r="K1040" s="89"/>
    </row>
    <row r="1041" spans="10:11" x14ac:dyDescent="0.35">
      <c r="J1041" s="89"/>
      <c r="K1041" s="89"/>
    </row>
    <row r="1042" spans="10:11" x14ac:dyDescent="0.35">
      <c r="J1042" s="89"/>
      <c r="K1042" s="89"/>
    </row>
    <row r="1043" spans="10:11" x14ac:dyDescent="0.35">
      <c r="J1043" s="89"/>
      <c r="K1043" s="89"/>
    </row>
    <row r="1044" spans="10:11" x14ac:dyDescent="0.35">
      <c r="J1044" s="89"/>
      <c r="K1044" s="89"/>
    </row>
    <row r="1045" spans="10:11" x14ac:dyDescent="0.35">
      <c r="J1045" s="89"/>
      <c r="K1045" s="89"/>
    </row>
    <row r="1046" spans="10:11" x14ac:dyDescent="0.35">
      <c r="J1046" s="89"/>
      <c r="K1046" s="89"/>
    </row>
    <row r="1047" spans="10:11" x14ac:dyDescent="0.35">
      <c r="J1047" s="89"/>
      <c r="K1047" s="89"/>
    </row>
    <row r="1048" spans="10:11" x14ac:dyDescent="0.35">
      <c r="J1048" s="89"/>
      <c r="K1048" s="89"/>
    </row>
    <row r="1049" spans="10:11" x14ac:dyDescent="0.35">
      <c r="J1049" s="89"/>
      <c r="K1049" s="89"/>
    </row>
    <row r="1050" spans="10:11" x14ac:dyDescent="0.35">
      <c r="J1050" s="89"/>
      <c r="K1050" s="89"/>
    </row>
    <row r="1051" spans="10:11" x14ac:dyDescent="0.35">
      <c r="J1051" s="89"/>
      <c r="K1051" s="89"/>
    </row>
    <row r="1052" spans="10:11" x14ac:dyDescent="0.35">
      <c r="J1052" s="89"/>
      <c r="K1052" s="89"/>
    </row>
    <row r="1053" spans="10:11" x14ac:dyDescent="0.35">
      <c r="J1053" s="89"/>
      <c r="K1053" s="89"/>
    </row>
    <row r="1054" spans="10:11" x14ac:dyDescent="0.35">
      <c r="J1054" s="89"/>
      <c r="K1054" s="89"/>
    </row>
    <row r="1055" spans="10:11" x14ac:dyDescent="0.35">
      <c r="J1055" s="89"/>
      <c r="K1055" s="89"/>
    </row>
    <row r="1056" spans="10:11" x14ac:dyDescent="0.35">
      <c r="J1056" s="89"/>
      <c r="K1056" s="89"/>
    </row>
    <row r="1057" spans="10:11" x14ac:dyDescent="0.35">
      <c r="J1057" s="89"/>
      <c r="K1057" s="89"/>
    </row>
    <row r="1058" spans="10:11" x14ac:dyDescent="0.35">
      <c r="J1058" s="89"/>
      <c r="K1058" s="89"/>
    </row>
    <row r="1059" spans="10:11" x14ac:dyDescent="0.35">
      <c r="J1059" s="89"/>
      <c r="K1059" s="89"/>
    </row>
    <row r="1060" spans="10:11" x14ac:dyDescent="0.35">
      <c r="J1060" s="89"/>
      <c r="K1060" s="89"/>
    </row>
    <row r="1061" spans="10:11" x14ac:dyDescent="0.35">
      <c r="J1061" s="89"/>
      <c r="K1061" s="89"/>
    </row>
    <row r="1062" spans="10:11" x14ac:dyDescent="0.35">
      <c r="J1062" s="89"/>
      <c r="K1062" s="89"/>
    </row>
    <row r="1063" spans="10:11" x14ac:dyDescent="0.35">
      <c r="J1063" s="89"/>
      <c r="K1063" s="89"/>
    </row>
    <row r="1064" spans="10:11" x14ac:dyDescent="0.35">
      <c r="J1064" s="89"/>
      <c r="K1064" s="89"/>
    </row>
    <row r="1065" spans="10:11" x14ac:dyDescent="0.35">
      <c r="J1065" s="89"/>
      <c r="K1065" s="89"/>
    </row>
    <row r="1066" spans="10:11" x14ac:dyDescent="0.35">
      <c r="J1066" s="89"/>
      <c r="K1066" s="89"/>
    </row>
    <row r="1067" spans="10:11" x14ac:dyDescent="0.35">
      <c r="J1067" s="89"/>
      <c r="K1067" s="89"/>
    </row>
    <row r="1068" spans="10:11" x14ac:dyDescent="0.35">
      <c r="J1068" s="89"/>
      <c r="K1068" s="89"/>
    </row>
    <row r="1069" spans="10:11" x14ac:dyDescent="0.35">
      <c r="J1069" s="89"/>
      <c r="K1069" s="89"/>
    </row>
    <row r="1070" spans="10:11" x14ac:dyDescent="0.35">
      <c r="J1070" s="89"/>
      <c r="K1070" s="89"/>
    </row>
    <row r="1071" spans="10:11" x14ac:dyDescent="0.35">
      <c r="J1071" s="89"/>
      <c r="K1071" s="89"/>
    </row>
    <row r="1072" spans="10:11" x14ac:dyDescent="0.35">
      <c r="J1072" s="89"/>
      <c r="K1072" s="89"/>
    </row>
    <row r="1073" spans="10:11" x14ac:dyDescent="0.35">
      <c r="J1073" s="89"/>
      <c r="K1073" s="89"/>
    </row>
    <row r="1074" spans="10:11" x14ac:dyDescent="0.35">
      <c r="J1074" s="89"/>
      <c r="K1074" s="89"/>
    </row>
    <row r="1075" spans="10:11" x14ac:dyDescent="0.35">
      <c r="J1075" s="89"/>
      <c r="K1075" s="89"/>
    </row>
    <row r="1076" spans="10:11" x14ac:dyDescent="0.35">
      <c r="J1076" s="89"/>
      <c r="K1076" s="89"/>
    </row>
    <row r="1077" spans="10:11" x14ac:dyDescent="0.35">
      <c r="J1077" s="89"/>
      <c r="K1077" s="89"/>
    </row>
    <row r="1078" spans="10:11" x14ac:dyDescent="0.35">
      <c r="J1078" s="89"/>
      <c r="K1078" s="89"/>
    </row>
    <row r="1079" spans="10:11" x14ac:dyDescent="0.35">
      <c r="J1079" s="89"/>
      <c r="K1079" s="89"/>
    </row>
    <row r="1080" spans="10:11" x14ac:dyDescent="0.35">
      <c r="J1080" s="89"/>
      <c r="K1080" s="89"/>
    </row>
    <row r="1081" spans="10:11" x14ac:dyDescent="0.35">
      <c r="J1081" s="89"/>
      <c r="K1081" s="89"/>
    </row>
    <row r="1082" spans="10:11" x14ac:dyDescent="0.35">
      <c r="J1082" s="89"/>
      <c r="K1082" s="89"/>
    </row>
    <row r="1083" spans="10:11" x14ac:dyDescent="0.35">
      <c r="J1083" s="89"/>
      <c r="K1083" s="89"/>
    </row>
    <row r="1084" spans="10:11" x14ac:dyDescent="0.35">
      <c r="J1084" s="89"/>
      <c r="K1084" s="89"/>
    </row>
    <row r="1085" spans="10:11" x14ac:dyDescent="0.35">
      <c r="J1085" s="89"/>
      <c r="K1085" s="89"/>
    </row>
    <row r="1086" spans="10:11" x14ac:dyDescent="0.35">
      <c r="J1086" s="89"/>
      <c r="K1086" s="89"/>
    </row>
    <row r="1087" spans="10:11" x14ac:dyDescent="0.35">
      <c r="J1087" s="89"/>
      <c r="K1087" s="89"/>
    </row>
    <row r="1088" spans="10:11" x14ac:dyDescent="0.35">
      <c r="J1088" s="89"/>
      <c r="K1088" s="89"/>
    </row>
    <row r="1089" spans="10:11" x14ac:dyDescent="0.35">
      <c r="J1089" s="89"/>
      <c r="K1089" s="89"/>
    </row>
    <row r="1090" spans="10:11" x14ac:dyDescent="0.35">
      <c r="J1090" s="89"/>
      <c r="K1090" s="89"/>
    </row>
    <row r="1091" spans="10:11" x14ac:dyDescent="0.35">
      <c r="J1091" s="89"/>
      <c r="K1091" s="89"/>
    </row>
    <row r="1092" spans="10:11" x14ac:dyDescent="0.35">
      <c r="J1092" s="89"/>
      <c r="K1092" s="89"/>
    </row>
    <row r="1093" spans="10:11" x14ac:dyDescent="0.35">
      <c r="J1093" s="89"/>
      <c r="K1093" s="89"/>
    </row>
    <row r="1094" spans="10:11" x14ac:dyDescent="0.35">
      <c r="J1094" s="89"/>
      <c r="K1094" s="89"/>
    </row>
    <row r="1095" spans="10:11" x14ac:dyDescent="0.35">
      <c r="J1095" s="89"/>
      <c r="K1095" s="89"/>
    </row>
    <row r="1096" spans="10:11" x14ac:dyDescent="0.35">
      <c r="J1096" s="89"/>
      <c r="K1096" s="89"/>
    </row>
    <row r="1097" spans="10:11" x14ac:dyDescent="0.35">
      <c r="J1097" s="89"/>
      <c r="K1097" s="89"/>
    </row>
    <row r="1098" spans="10:11" x14ac:dyDescent="0.35">
      <c r="J1098" s="89"/>
      <c r="K1098" s="89"/>
    </row>
    <row r="1099" spans="10:11" x14ac:dyDescent="0.35">
      <c r="J1099" s="89"/>
      <c r="K1099" s="89"/>
    </row>
    <row r="1100" spans="10:11" x14ac:dyDescent="0.35">
      <c r="J1100" s="89"/>
      <c r="K1100" s="89"/>
    </row>
    <row r="1101" spans="10:11" x14ac:dyDescent="0.35">
      <c r="J1101" s="89"/>
      <c r="K1101" s="89"/>
    </row>
    <row r="1102" spans="10:11" x14ac:dyDescent="0.35">
      <c r="J1102" s="89"/>
      <c r="K1102" s="89"/>
    </row>
    <row r="1103" spans="10:11" x14ac:dyDescent="0.35">
      <c r="J1103" s="89"/>
      <c r="K1103" s="89"/>
    </row>
    <row r="1104" spans="10:11" x14ac:dyDescent="0.35">
      <c r="J1104" s="89"/>
      <c r="K1104" s="89"/>
    </row>
    <row r="1105" spans="10:11" x14ac:dyDescent="0.35">
      <c r="J1105" s="89"/>
      <c r="K1105" s="89"/>
    </row>
    <row r="1106" spans="10:11" x14ac:dyDescent="0.35">
      <c r="J1106" s="89"/>
      <c r="K1106" s="89"/>
    </row>
    <row r="1107" spans="10:11" x14ac:dyDescent="0.35">
      <c r="J1107" s="89"/>
      <c r="K1107" s="89"/>
    </row>
    <row r="1108" spans="10:11" x14ac:dyDescent="0.35">
      <c r="J1108" s="89"/>
      <c r="K1108" s="89"/>
    </row>
    <row r="1109" spans="10:11" x14ac:dyDescent="0.35">
      <c r="J1109" s="89"/>
      <c r="K1109" s="89"/>
    </row>
    <row r="1110" spans="10:11" x14ac:dyDescent="0.35">
      <c r="J1110" s="89"/>
      <c r="K1110" s="89"/>
    </row>
    <row r="1111" spans="10:11" x14ac:dyDescent="0.35">
      <c r="J1111" s="89"/>
      <c r="K1111" s="89"/>
    </row>
    <row r="1112" spans="10:11" x14ac:dyDescent="0.35">
      <c r="J1112" s="89"/>
      <c r="K1112" s="89"/>
    </row>
    <row r="1113" spans="10:11" x14ac:dyDescent="0.35">
      <c r="J1113" s="89"/>
      <c r="K1113" s="89"/>
    </row>
    <row r="1114" spans="10:11" x14ac:dyDescent="0.35">
      <c r="J1114" s="89"/>
      <c r="K1114" s="89"/>
    </row>
    <row r="1115" spans="10:11" x14ac:dyDescent="0.35">
      <c r="J1115" s="89"/>
      <c r="K1115" s="89"/>
    </row>
    <row r="1116" spans="10:11" x14ac:dyDescent="0.35">
      <c r="J1116" s="89"/>
      <c r="K1116" s="89"/>
    </row>
    <row r="1117" spans="10:11" x14ac:dyDescent="0.35">
      <c r="J1117" s="89"/>
      <c r="K1117" s="89"/>
    </row>
    <row r="1118" spans="10:11" x14ac:dyDescent="0.35">
      <c r="J1118" s="89"/>
      <c r="K1118" s="89"/>
    </row>
    <row r="1119" spans="10:11" x14ac:dyDescent="0.35">
      <c r="J1119" s="89"/>
      <c r="K1119" s="89"/>
    </row>
    <row r="1120" spans="10:11" x14ac:dyDescent="0.35">
      <c r="J1120" s="89"/>
      <c r="K1120" s="89"/>
    </row>
    <row r="1121" spans="10:11" x14ac:dyDescent="0.35">
      <c r="J1121" s="89"/>
      <c r="K1121" s="89"/>
    </row>
    <row r="1122" spans="10:11" x14ac:dyDescent="0.35">
      <c r="J1122" s="89"/>
      <c r="K1122" s="89"/>
    </row>
    <row r="1123" spans="10:11" x14ac:dyDescent="0.35">
      <c r="J1123" s="89"/>
      <c r="K1123" s="89"/>
    </row>
    <row r="1124" spans="10:11" x14ac:dyDescent="0.35">
      <c r="J1124" s="89"/>
      <c r="K1124" s="89"/>
    </row>
    <row r="1125" spans="10:11" x14ac:dyDescent="0.35">
      <c r="J1125" s="89"/>
      <c r="K1125" s="89"/>
    </row>
    <row r="1126" spans="10:11" x14ac:dyDescent="0.35">
      <c r="J1126" s="89"/>
      <c r="K1126" s="89"/>
    </row>
    <row r="1127" spans="10:11" x14ac:dyDescent="0.35">
      <c r="J1127" s="89"/>
      <c r="K1127" s="89"/>
    </row>
    <row r="1128" spans="10:11" x14ac:dyDescent="0.35">
      <c r="J1128" s="89"/>
      <c r="K1128" s="89"/>
    </row>
    <row r="1129" spans="10:11" x14ac:dyDescent="0.35">
      <c r="J1129" s="89"/>
      <c r="K1129" s="89"/>
    </row>
    <row r="1130" spans="10:11" x14ac:dyDescent="0.35">
      <c r="J1130" s="89"/>
      <c r="K1130" s="89"/>
    </row>
    <row r="1131" spans="10:11" x14ac:dyDescent="0.35">
      <c r="J1131" s="89"/>
      <c r="K1131" s="89"/>
    </row>
    <row r="1132" spans="10:11" x14ac:dyDescent="0.35">
      <c r="J1132" s="89"/>
      <c r="K1132" s="89"/>
    </row>
    <row r="1133" spans="10:11" x14ac:dyDescent="0.35">
      <c r="J1133" s="89"/>
      <c r="K1133" s="89"/>
    </row>
    <row r="1134" spans="10:11" x14ac:dyDescent="0.35">
      <c r="J1134" s="89"/>
      <c r="K1134" s="89"/>
    </row>
    <row r="1135" spans="10:11" x14ac:dyDescent="0.35">
      <c r="J1135" s="89"/>
      <c r="K1135" s="89"/>
    </row>
    <row r="1136" spans="10:11" x14ac:dyDescent="0.35">
      <c r="J1136" s="89"/>
      <c r="K1136" s="89"/>
    </row>
    <row r="1137" spans="10:11" x14ac:dyDescent="0.35">
      <c r="J1137" s="89"/>
      <c r="K1137" s="89"/>
    </row>
    <row r="1138" spans="10:11" x14ac:dyDescent="0.35">
      <c r="J1138" s="89"/>
      <c r="K1138" s="89"/>
    </row>
    <row r="1139" spans="10:11" x14ac:dyDescent="0.35">
      <c r="J1139" s="89"/>
      <c r="K1139" s="89"/>
    </row>
    <row r="1140" spans="10:11" x14ac:dyDescent="0.35">
      <c r="J1140" s="89"/>
      <c r="K1140" s="89"/>
    </row>
    <row r="1141" spans="10:11" x14ac:dyDescent="0.35">
      <c r="J1141" s="89"/>
      <c r="K1141" s="89"/>
    </row>
    <row r="1142" spans="10:11" x14ac:dyDescent="0.35">
      <c r="J1142" s="89"/>
      <c r="K1142" s="89"/>
    </row>
    <row r="1143" spans="10:11" x14ac:dyDescent="0.35">
      <c r="J1143" s="89"/>
      <c r="K1143" s="89"/>
    </row>
    <row r="1144" spans="10:11" x14ac:dyDescent="0.35">
      <c r="J1144" s="89"/>
      <c r="K1144" s="89"/>
    </row>
    <row r="1145" spans="10:11" x14ac:dyDescent="0.35">
      <c r="J1145" s="89"/>
      <c r="K1145" s="89"/>
    </row>
    <row r="1146" spans="10:11" x14ac:dyDescent="0.35">
      <c r="J1146" s="89"/>
      <c r="K1146" s="89"/>
    </row>
    <row r="1147" spans="10:11" x14ac:dyDescent="0.35">
      <c r="J1147" s="89"/>
      <c r="K1147" s="89"/>
    </row>
    <row r="1148" spans="10:11" x14ac:dyDescent="0.35">
      <c r="J1148" s="89"/>
      <c r="K1148" s="89"/>
    </row>
    <row r="1149" spans="10:11" x14ac:dyDescent="0.35">
      <c r="J1149" s="89"/>
      <c r="K1149" s="89"/>
    </row>
    <row r="1150" spans="10:11" x14ac:dyDescent="0.35">
      <c r="J1150" s="89"/>
      <c r="K1150" s="89"/>
    </row>
    <row r="1151" spans="10:11" x14ac:dyDescent="0.35">
      <c r="J1151" s="89"/>
      <c r="K1151" s="89"/>
    </row>
    <row r="1152" spans="10:11" x14ac:dyDescent="0.35">
      <c r="J1152" s="89"/>
      <c r="K1152" s="89"/>
    </row>
    <row r="1153" spans="10:11" x14ac:dyDescent="0.35">
      <c r="J1153" s="89"/>
      <c r="K1153" s="89"/>
    </row>
    <row r="1154" spans="10:11" x14ac:dyDescent="0.35">
      <c r="J1154" s="89"/>
      <c r="K1154" s="89"/>
    </row>
    <row r="1155" spans="10:11" x14ac:dyDescent="0.35">
      <c r="J1155" s="89"/>
      <c r="K1155" s="89"/>
    </row>
    <row r="1156" spans="10:11" x14ac:dyDescent="0.35">
      <c r="J1156" s="89"/>
      <c r="K1156" s="89"/>
    </row>
    <row r="1157" spans="10:11" x14ac:dyDescent="0.35">
      <c r="J1157" s="89"/>
      <c r="K1157" s="89"/>
    </row>
    <row r="1158" spans="10:11" x14ac:dyDescent="0.35">
      <c r="J1158" s="89"/>
      <c r="K1158" s="89"/>
    </row>
    <row r="1159" spans="10:11" x14ac:dyDescent="0.35">
      <c r="J1159" s="89"/>
      <c r="K1159" s="89"/>
    </row>
    <row r="1160" spans="10:11" x14ac:dyDescent="0.35">
      <c r="J1160" s="89"/>
      <c r="K1160" s="89"/>
    </row>
    <row r="1161" spans="10:11" x14ac:dyDescent="0.35">
      <c r="J1161" s="89"/>
      <c r="K1161" s="89"/>
    </row>
    <row r="1162" spans="10:11" x14ac:dyDescent="0.35">
      <c r="J1162" s="89"/>
      <c r="K1162" s="89"/>
    </row>
    <row r="1163" spans="10:11" x14ac:dyDescent="0.35">
      <c r="J1163" s="89"/>
      <c r="K1163" s="89"/>
    </row>
    <row r="1164" spans="10:11" x14ac:dyDescent="0.35">
      <c r="J1164" s="89"/>
      <c r="K1164" s="89"/>
    </row>
    <row r="1165" spans="10:11" x14ac:dyDescent="0.35">
      <c r="J1165" s="89"/>
      <c r="K1165" s="89"/>
    </row>
    <row r="1166" spans="10:11" x14ac:dyDescent="0.35">
      <c r="J1166" s="89"/>
      <c r="K1166" s="89"/>
    </row>
    <row r="1167" spans="10:11" x14ac:dyDescent="0.35">
      <c r="J1167" s="89"/>
      <c r="K1167" s="89"/>
    </row>
    <row r="1168" spans="10:11" x14ac:dyDescent="0.35">
      <c r="J1168" s="89"/>
      <c r="K1168" s="89"/>
    </row>
    <row r="1169" spans="10:11" x14ac:dyDescent="0.35">
      <c r="J1169" s="89"/>
      <c r="K1169" s="89"/>
    </row>
    <row r="1170" spans="10:11" x14ac:dyDescent="0.35">
      <c r="J1170" s="89"/>
      <c r="K1170" s="89"/>
    </row>
    <row r="1171" spans="10:11" x14ac:dyDescent="0.35">
      <c r="J1171" s="89"/>
      <c r="K1171" s="89"/>
    </row>
    <row r="1172" spans="10:11" x14ac:dyDescent="0.35">
      <c r="J1172" s="89"/>
      <c r="K1172" s="89"/>
    </row>
    <row r="1173" spans="10:11" x14ac:dyDescent="0.35">
      <c r="J1173" s="89"/>
      <c r="K1173" s="89"/>
    </row>
    <row r="1174" spans="10:11" x14ac:dyDescent="0.35">
      <c r="J1174" s="89"/>
      <c r="K1174" s="89"/>
    </row>
    <row r="1175" spans="10:11" x14ac:dyDescent="0.35">
      <c r="J1175" s="89"/>
      <c r="K1175" s="89"/>
    </row>
    <row r="1176" spans="10:11" x14ac:dyDescent="0.35">
      <c r="J1176" s="89"/>
      <c r="K1176" s="89"/>
    </row>
    <row r="1177" spans="10:11" x14ac:dyDescent="0.35">
      <c r="J1177" s="89"/>
      <c r="K1177" s="89"/>
    </row>
    <row r="1178" spans="10:11" x14ac:dyDescent="0.35">
      <c r="J1178" s="89"/>
      <c r="K1178" s="89"/>
    </row>
    <row r="1179" spans="10:11" x14ac:dyDescent="0.35">
      <c r="J1179" s="89"/>
      <c r="K1179" s="89"/>
    </row>
    <row r="1180" spans="10:11" x14ac:dyDescent="0.35">
      <c r="J1180" s="89"/>
      <c r="K1180" s="89"/>
    </row>
    <row r="1181" spans="10:11" x14ac:dyDescent="0.35">
      <c r="J1181" s="89"/>
      <c r="K1181" s="89"/>
    </row>
    <row r="1182" spans="10:11" x14ac:dyDescent="0.35">
      <c r="J1182" s="89"/>
      <c r="K1182" s="89"/>
    </row>
    <row r="1183" spans="10:11" x14ac:dyDescent="0.35">
      <c r="J1183" s="89"/>
      <c r="K1183" s="89"/>
    </row>
    <row r="1184" spans="10:11" x14ac:dyDescent="0.35">
      <c r="J1184" s="89"/>
      <c r="K1184" s="89"/>
    </row>
    <row r="1185" spans="10:11" x14ac:dyDescent="0.35">
      <c r="J1185" s="89"/>
      <c r="K1185" s="89"/>
    </row>
    <row r="1186" spans="10:11" x14ac:dyDescent="0.35">
      <c r="J1186" s="89"/>
      <c r="K1186" s="89"/>
    </row>
    <row r="1187" spans="10:11" x14ac:dyDescent="0.35">
      <c r="J1187" s="89"/>
      <c r="K1187" s="89"/>
    </row>
    <row r="1188" spans="10:11" x14ac:dyDescent="0.35">
      <c r="J1188" s="89"/>
      <c r="K1188" s="89"/>
    </row>
    <row r="1189" spans="10:11" x14ac:dyDescent="0.35">
      <c r="J1189" s="89"/>
      <c r="K1189" s="89"/>
    </row>
    <row r="1190" spans="10:11" x14ac:dyDescent="0.35">
      <c r="J1190" s="89"/>
      <c r="K1190" s="89"/>
    </row>
    <row r="1191" spans="10:11" x14ac:dyDescent="0.35">
      <c r="J1191" s="89"/>
      <c r="K1191" s="89"/>
    </row>
    <row r="1192" spans="10:11" x14ac:dyDescent="0.35">
      <c r="J1192" s="89"/>
      <c r="K1192" s="89"/>
    </row>
    <row r="1193" spans="10:11" x14ac:dyDescent="0.35">
      <c r="J1193" s="89"/>
      <c r="K1193" s="89"/>
    </row>
    <row r="1194" spans="10:11" x14ac:dyDescent="0.35">
      <c r="J1194" s="89"/>
      <c r="K1194" s="89"/>
    </row>
    <row r="1195" spans="10:11" x14ac:dyDescent="0.35">
      <c r="J1195" s="89"/>
      <c r="K1195" s="89"/>
    </row>
    <row r="1196" spans="10:11" x14ac:dyDescent="0.35">
      <c r="J1196" s="89"/>
      <c r="K1196" s="89"/>
    </row>
    <row r="1197" spans="10:11" x14ac:dyDescent="0.35">
      <c r="J1197" s="89"/>
      <c r="K1197" s="89"/>
    </row>
    <row r="1198" spans="10:11" x14ac:dyDescent="0.35">
      <c r="J1198" s="89"/>
      <c r="K1198" s="89"/>
    </row>
    <row r="1199" spans="10:11" x14ac:dyDescent="0.35">
      <c r="J1199" s="89"/>
      <c r="K1199" s="89"/>
    </row>
    <row r="1200" spans="10:11" x14ac:dyDescent="0.35">
      <c r="J1200" s="89"/>
      <c r="K1200" s="89"/>
    </row>
    <row r="1201" spans="10:11" x14ac:dyDescent="0.35">
      <c r="J1201" s="89"/>
      <c r="K1201" s="89"/>
    </row>
    <row r="1202" spans="10:11" x14ac:dyDescent="0.35">
      <c r="J1202" s="89"/>
      <c r="K1202" s="89"/>
    </row>
    <row r="1203" spans="10:11" x14ac:dyDescent="0.35">
      <c r="J1203" s="89"/>
      <c r="K1203" s="89"/>
    </row>
    <row r="1204" spans="10:11" x14ac:dyDescent="0.35">
      <c r="J1204" s="89"/>
      <c r="K1204" s="89"/>
    </row>
    <row r="1205" spans="10:11" x14ac:dyDescent="0.35">
      <c r="J1205" s="89"/>
      <c r="K1205" s="89"/>
    </row>
    <row r="1206" spans="10:11" x14ac:dyDescent="0.35">
      <c r="J1206" s="89"/>
      <c r="K1206" s="89"/>
    </row>
    <row r="1207" spans="10:11" x14ac:dyDescent="0.35">
      <c r="J1207" s="89"/>
      <c r="K1207" s="89"/>
    </row>
    <row r="1208" spans="10:11" x14ac:dyDescent="0.35">
      <c r="J1208" s="89"/>
      <c r="K1208" s="89"/>
    </row>
    <row r="1209" spans="10:11" x14ac:dyDescent="0.35">
      <c r="J1209" s="89"/>
      <c r="K1209" s="89"/>
    </row>
    <row r="1210" spans="10:11" x14ac:dyDescent="0.35">
      <c r="J1210" s="89"/>
      <c r="K1210" s="89"/>
    </row>
    <row r="1211" spans="10:11" x14ac:dyDescent="0.35">
      <c r="J1211" s="89"/>
      <c r="K1211" s="89"/>
    </row>
    <row r="1212" spans="10:11" x14ac:dyDescent="0.35">
      <c r="J1212" s="89"/>
      <c r="K1212" s="89"/>
    </row>
    <row r="1213" spans="10:11" x14ac:dyDescent="0.35">
      <c r="J1213" s="89"/>
      <c r="K1213" s="89"/>
    </row>
    <row r="1214" spans="10:11" x14ac:dyDescent="0.35">
      <c r="J1214" s="89"/>
      <c r="K1214" s="89"/>
    </row>
    <row r="1215" spans="10:11" x14ac:dyDescent="0.35">
      <c r="J1215" s="89"/>
      <c r="K1215" s="89"/>
    </row>
    <row r="1216" spans="10:11" x14ac:dyDescent="0.35">
      <c r="J1216" s="89"/>
      <c r="K1216" s="89"/>
    </row>
    <row r="1217" spans="10:11" x14ac:dyDescent="0.35">
      <c r="J1217" s="89"/>
      <c r="K1217" s="89"/>
    </row>
    <row r="1218" spans="10:11" x14ac:dyDescent="0.35">
      <c r="J1218" s="89"/>
      <c r="K1218" s="89"/>
    </row>
    <row r="1219" spans="10:11" x14ac:dyDescent="0.35">
      <c r="J1219" s="89"/>
      <c r="K1219" s="89"/>
    </row>
    <row r="1220" spans="10:11" x14ac:dyDescent="0.35">
      <c r="J1220" s="89"/>
      <c r="K1220" s="89"/>
    </row>
    <row r="1221" spans="10:11" x14ac:dyDescent="0.35">
      <c r="J1221" s="89"/>
      <c r="K1221" s="89"/>
    </row>
    <row r="1222" spans="10:11" x14ac:dyDescent="0.35">
      <c r="J1222" s="89"/>
      <c r="K1222" s="89"/>
    </row>
    <row r="1223" spans="10:11" x14ac:dyDescent="0.35">
      <c r="J1223" s="89"/>
      <c r="K1223" s="89"/>
    </row>
    <row r="1224" spans="10:11" x14ac:dyDescent="0.35">
      <c r="J1224" s="89"/>
      <c r="K1224" s="89"/>
    </row>
    <row r="1225" spans="10:11" x14ac:dyDescent="0.35">
      <c r="J1225" s="89"/>
      <c r="K1225" s="89"/>
    </row>
    <row r="1226" spans="10:11" x14ac:dyDescent="0.35">
      <c r="J1226" s="89"/>
      <c r="K1226" s="89"/>
    </row>
    <row r="1227" spans="10:11" x14ac:dyDescent="0.35">
      <c r="J1227" s="89"/>
      <c r="K1227" s="89"/>
    </row>
    <row r="1228" spans="10:11" x14ac:dyDescent="0.35">
      <c r="J1228" s="89"/>
      <c r="K1228" s="89"/>
    </row>
    <row r="1229" spans="10:11" x14ac:dyDescent="0.35">
      <c r="J1229" s="89"/>
      <c r="K1229" s="89"/>
    </row>
    <row r="1230" spans="10:11" x14ac:dyDescent="0.35">
      <c r="J1230" s="89"/>
      <c r="K1230" s="89"/>
    </row>
    <row r="1231" spans="10:11" x14ac:dyDescent="0.35">
      <c r="J1231" s="89"/>
      <c r="K1231" s="89"/>
    </row>
    <row r="1232" spans="10:11" x14ac:dyDescent="0.35">
      <c r="J1232" s="89"/>
      <c r="K1232" s="89"/>
    </row>
    <row r="1233" spans="10:11" x14ac:dyDescent="0.35">
      <c r="J1233" s="89"/>
      <c r="K1233" s="89"/>
    </row>
    <row r="1234" spans="10:11" x14ac:dyDescent="0.35">
      <c r="J1234" s="89"/>
      <c r="K1234" s="89"/>
    </row>
    <row r="1235" spans="10:11" x14ac:dyDescent="0.35">
      <c r="J1235" s="89"/>
      <c r="K1235" s="89"/>
    </row>
    <row r="1236" spans="10:11" x14ac:dyDescent="0.35">
      <c r="J1236" s="89"/>
      <c r="K1236" s="89"/>
    </row>
    <row r="1237" spans="10:11" x14ac:dyDescent="0.35">
      <c r="J1237" s="89"/>
      <c r="K1237" s="89"/>
    </row>
    <row r="1238" spans="10:11" x14ac:dyDescent="0.35">
      <c r="J1238" s="89"/>
      <c r="K1238" s="89"/>
    </row>
    <row r="1239" spans="10:11" x14ac:dyDescent="0.35">
      <c r="J1239" s="89"/>
      <c r="K1239" s="89"/>
    </row>
    <row r="1240" spans="10:11" x14ac:dyDescent="0.35">
      <c r="J1240" s="89"/>
      <c r="K1240" s="89"/>
    </row>
    <row r="1241" spans="10:11" x14ac:dyDescent="0.35">
      <c r="J1241" s="89"/>
      <c r="K1241" s="89"/>
    </row>
    <row r="1242" spans="10:11" x14ac:dyDescent="0.35">
      <c r="J1242" s="89"/>
      <c r="K1242" s="89"/>
    </row>
    <row r="1243" spans="10:11" x14ac:dyDescent="0.35">
      <c r="J1243" s="89"/>
      <c r="K1243" s="89"/>
    </row>
    <row r="1244" spans="10:11" x14ac:dyDescent="0.35">
      <c r="J1244" s="89"/>
      <c r="K1244" s="89"/>
    </row>
    <row r="1245" spans="10:11" x14ac:dyDescent="0.35">
      <c r="J1245" s="89"/>
      <c r="K1245" s="89"/>
    </row>
    <row r="1246" spans="10:11" x14ac:dyDescent="0.35">
      <c r="J1246" s="89"/>
      <c r="K1246" s="89"/>
    </row>
    <row r="1247" spans="10:11" x14ac:dyDescent="0.35">
      <c r="J1247" s="89"/>
      <c r="K1247" s="89"/>
    </row>
    <row r="1248" spans="10:11" x14ac:dyDescent="0.35">
      <c r="J1248" s="89"/>
      <c r="K1248" s="89"/>
    </row>
    <row r="1249" spans="10:11" x14ac:dyDescent="0.35">
      <c r="J1249" s="89"/>
      <c r="K1249" s="89"/>
    </row>
    <row r="1250" spans="10:11" x14ac:dyDescent="0.35">
      <c r="J1250" s="89"/>
      <c r="K1250" s="89"/>
    </row>
    <row r="1251" spans="10:11" x14ac:dyDescent="0.35">
      <c r="J1251" s="89"/>
      <c r="K1251" s="89"/>
    </row>
    <row r="1252" spans="10:11" x14ac:dyDescent="0.35">
      <c r="J1252" s="89"/>
      <c r="K1252" s="89"/>
    </row>
    <row r="1253" spans="10:11" x14ac:dyDescent="0.35">
      <c r="J1253" s="89"/>
      <c r="K1253" s="89"/>
    </row>
    <row r="1254" spans="10:11" x14ac:dyDescent="0.35">
      <c r="J1254" s="89"/>
      <c r="K1254" s="89"/>
    </row>
    <row r="1255" spans="10:11" x14ac:dyDescent="0.35">
      <c r="J1255" s="89"/>
      <c r="K1255" s="89"/>
    </row>
    <row r="1256" spans="10:11" x14ac:dyDescent="0.35">
      <c r="J1256" s="89"/>
      <c r="K1256" s="89"/>
    </row>
    <row r="1257" spans="10:11" x14ac:dyDescent="0.35">
      <c r="J1257" s="89"/>
      <c r="K1257" s="89"/>
    </row>
    <row r="1258" spans="10:11" x14ac:dyDescent="0.35">
      <c r="J1258" s="89"/>
      <c r="K1258" s="89"/>
    </row>
    <row r="1259" spans="10:11" x14ac:dyDescent="0.35">
      <c r="J1259" s="89"/>
      <c r="K1259" s="89"/>
    </row>
    <row r="1260" spans="10:11" x14ac:dyDescent="0.35">
      <c r="J1260" s="89"/>
      <c r="K1260" s="89"/>
    </row>
    <row r="1261" spans="10:11" x14ac:dyDescent="0.35">
      <c r="J1261" s="89"/>
      <c r="K1261" s="89"/>
    </row>
    <row r="1262" spans="10:11" x14ac:dyDescent="0.35">
      <c r="J1262" s="89"/>
      <c r="K1262" s="89"/>
    </row>
    <row r="1263" spans="10:11" x14ac:dyDescent="0.35">
      <c r="J1263" s="89"/>
      <c r="K1263" s="89"/>
    </row>
    <row r="1264" spans="10:11" x14ac:dyDescent="0.35">
      <c r="J1264" s="89"/>
      <c r="K1264" s="89"/>
    </row>
    <row r="1265" spans="10:11" x14ac:dyDescent="0.35">
      <c r="J1265" s="89"/>
      <c r="K1265" s="89"/>
    </row>
    <row r="1266" spans="10:11" x14ac:dyDescent="0.35">
      <c r="J1266" s="89"/>
      <c r="K1266" s="89"/>
    </row>
    <row r="1267" spans="10:11" x14ac:dyDescent="0.35">
      <c r="J1267" s="89"/>
      <c r="K1267" s="89"/>
    </row>
    <row r="1268" spans="10:11" x14ac:dyDescent="0.35">
      <c r="J1268" s="89"/>
      <c r="K1268" s="89"/>
    </row>
    <row r="1269" spans="10:11" x14ac:dyDescent="0.35">
      <c r="J1269" s="89"/>
      <c r="K1269" s="89"/>
    </row>
    <row r="1270" spans="10:11" x14ac:dyDescent="0.35">
      <c r="J1270" s="89"/>
      <c r="K1270" s="89"/>
    </row>
    <row r="1271" spans="10:11" x14ac:dyDescent="0.35">
      <c r="J1271" s="89"/>
      <c r="K1271" s="89"/>
    </row>
    <row r="1272" spans="10:11" x14ac:dyDescent="0.35">
      <c r="J1272" s="89"/>
      <c r="K1272" s="89"/>
    </row>
    <row r="1273" spans="10:11" x14ac:dyDescent="0.35">
      <c r="J1273" s="89"/>
      <c r="K1273" s="89"/>
    </row>
    <row r="1274" spans="10:11" x14ac:dyDescent="0.35">
      <c r="J1274" s="89"/>
      <c r="K1274" s="89"/>
    </row>
    <row r="1275" spans="10:11" x14ac:dyDescent="0.35">
      <c r="J1275" s="89"/>
      <c r="K1275" s="89"/>
    </row>
    <row r="1276" spans="10:11" x14ac:dyDescent="0.35">
      <c r="J1276" s="89"/>
      <c r="K1276" s="89"/>
    </row>
    <row r="1277" spans="10:11" x14ac:dyDescent="0.35">
      <c r="J1277" s="89"/>
      <c r="K1277" s="89"/>
    </row>
    <row r="1278" spans="10:11" x14ac:dyDescent="0.35">
      <c r="J1278" s="89"/>
      <c r="K1278" s="89"/>
    </row>
    <row r="1279" spans="10:11" x14ac:dyDescent="0.35">
      <c r="J1279" s="89"/>
      <c r="K1279" s="89"/>
    </row>
    <row r="1280" spans="10:11" x14ac:dyDescent="0.35">
      <c r="J1280" s="89"/>
      <c r="K1280" s="89"/>
    </row>
    <row r="1281" spans="10:11" x14ac:dyDescent="0.35">
      <c r="J1281" s="89"/>
      <c r="K1281" s="89"/>
    </row>
    <row r="1282" spans="10:11" x14ac:dyDescent="0.35">
      <c r="J1282" s="89"/>
      <c r="K1282" s="89"/>
    </row>
    <row r="1283" spans="10:11" x14ac:dyDescent="0.35">
      <c r="J1283" s="89"/>
      <c r="K1283" s="89"/>
    </row>
    <row r="1284" spans="10:11" x14ac:dyDescent="0.35">
      <c r="J1284" s="89"/>
      <c r="K1284" s="89"/>
    </row>
    <row r="1285" spans="10:11" x14ac:dyDescent="0.35">
      <c r="J1285" s="89"/>
      <c r="K1285" s="89"/>
    </row>
    <row r="1286" spans="10:11" x14ac:dyDescent="0.35">
      <c r="J1286" s="89"/>
      <c r="K1286" s="89"/>
    </row>
    <row r="1287" spans="10:11" x14ac:dyDescent="0.35">
      <c r="J1287" s="89"/>
      <c r="K1287" s="89"/>
    </row>
    <row r="1288" spans="10:11" x14ac:dyDescent="0.35">
      <c r="J1288" s="89"/>
      <c r="K1288" s="89"/>
    </row>
    <row r="1289" spans="10:11" x14ac:dyDescent="0.35">
      <c r="J1289" s="89"/>
      <c r="K1289" s="89"/>
    </row>
    <row r="1290" spans="10:11" x14ac:dyDescent="0.35">
      <c r="J1290" s="89"/>
      <c r="K1290" s="89"/>
    </row>
    <row r="1291" spans="10:11" x14ac:dyDescent="0.35">
      <c r="J1291" s="89"/>
      <c r="K1291" s="89"/>
    </row>
    <row r="1292" spans="10:11" x14ac:dyDescent="0.35">
      <c r="J1292" s="89"/>
      <c r="K1292" s="89"/>
    </row>
    <row r="1293" spans="10:11" x14ac:dyDescent="0.35">
      <c r="J1293" s="89"/>
      <c r="K1293" s="89"/>
    </row>
    <row r="1294" spans="10:11" x14ac:dyDescent="0.35">
      <c r="J1294" s="89"/>
      <c r="K1294" s="89"/>
    </row>
    <row r="1295" spans="10:11" x14ac:dyDescent="0.35">
      <c r="J1295" s="89"/>
      <c r="K1295" s="89"/>
    </row>
    <row r="1296" spans="10:11" x14ac:dyDescent="0.35">
      <c r="J1296" s="89"/>
      <c r="K1296" s="89"/>
    </row>
    <row r="1297" spans="10:11" x14ac:dyDescent="0.35">
      <c r="J1297" s="89"/>
      <c r="K1297" s="89"/>
    </row>
    <row r="1298" spans="10:11" x14ac:dyDescent="0.35">
      <c r="J1298" s="89"/>
      <c r="K1298" s="89"/>
    </row>
    <row r="1299" spans="10:11" x14ac:dyDescent="0.35">
      <c r="J1299" s="89"/>
      <c r="K1299" s="89"/>
    </row>
    <row r="1300" spans="10:11" x14ac:dyDescent="0.35">
      <c r="J1300" s="89"/>
      <c r="K1300" s="89"/>
    </row>
    <row r="1301" spans="10:11" x14ac:dyDescent="0.35">
      <c r="J1301" s="89"/>
      <c r="K1301" s="89"/>
    </row>
    <row r="1302" spans="10:11" x14ac:dyDescent="0.35">
      <c r="J1302" s="89"/>
      <c r="K1302" s="89"/>
    </row>
    <row r="1303" spans="10:11" x14ac:dyDescent="0.35">
      <c r="J1303" s="89"/>
      <c r="K1303" s="89"/>
    </row>
    <row r="1304" spans="10:11" x14ac:dyDescent="0.35">
      <c r="J1304" s="89"/>
      <c r="K1304" s="89"/>
    </row>
    <row r="1305" spans="10:11" x14ac:dyDescent="0.35">
      <c r="J1305" s="89"/>
      <c r="K1305" s="89"/>
    </row>
    <row r="1306" spans="10:11" x14ac:dyDescent="0.35">
      <c r="J1306" s="89"/>
      <c r="K1306" s="89"/>
    </row>
    <row r="1307" spans="10:11" x14ac:dyDescent="0.35">
      <c r="J1307" s="89"/>
      <c r="K1307" s="89"/>
    </row>
    <row r="1308" spans="10:11" x14ac:dyDescent="0.35">
      <c r="J1308" s="89"/>
      <c r="K1308" s="89"/>
    </row>
    <row r="1309" spans="10:11" x14ac:dyDescent="0.35">
      <c r="J1309" s="89"/>
      <c r="K1309" s="89"/>
    </row>
    <row r="1310" spans="10:11" x14ac:dyDescent="0.35">
      <c r="J1310" s="89"/>
      <c r="K1310" s="89"/>
    </row>
    <row r="1311" spans="10:11" x14ac:dyDescent="0.35">
      <c r="J1311" s="89"/>
      <c r="K1311" s="89"/>
    </row>
    <row r="1312" spans="10:11" x14ac:dyDescent="0.35">
      <c r="J1312" s="89"/>
      <c r="K1312" s="89"/>
    </row>
    <row r="1313" spans="10:11" x14ac:dyDescent="0.35">
      <c r="J1313" s="89"/>
      <c r="K1313" s="89"/>
    </row>
    <row r="1314" spans="10:11" x14ac:dyDescent="0.35">
      <c r="J1314" s="89"/>
      <c r="K1314" s="89"/>
    </row>
    <row r="1315" spans="10:11" x14ac:dyDescent="0.35">
      <c r="J1315" s="89"/>
      <c r="K1315" s="89"/>
    </row>
    <row r="1316" spans="10:11" x14ac:dyDescent="0.35">
      <c r="J1316" s="89"/>
      <c r="K1316" s="89"/>
    </row>
    <row r="1317" spans="10:11" x14ac:dyDescent="0.35">
      <c r="J1317" s="89"/>
      <c r="K1317" s="89"/>
    </row>
    <row r="1318" spans="10:11" x14ac:dyDescent="0.35">
      <c r="J1318" s="89"/>
      <c r="K1318" s="89"/>
    </row>
    <row r="1319" spans="10:11" x14ac:dyDescent="0.35">
      <c r="J1319" s="89"/>
      <c r="K1319" s="89"/>
    </row>
    <row r="1320" spans="10:11" x14ac:dyDescent="0.35">
      <c r="J1320" s="89"/>
      <c r="K1320" s="89"/>
    </row>
    <row r="1321" spans="10:11" x14ac:dyDescent="0.35">
      <c r="J1321" s="89"/>
      <c r="K1321" s="89"/>
    </row>
    <row r="1322" spans="10:11" x14ac:dyDescent="0.35">
      <c r="J1322" s="89"/>
      <c r="K1322" s="89"/>
    </row>
    <row r="1323" spans="10:11" x14ac:dyDescent="0.35">
      <c r="J1323" s="89"/>
      <c r="K1323" s="89"/>
    </row>
    <row r="1324" spans="10:11" x14ac:dyDescent="0.35">
      <c r="J1324" s="89"/>
      <c r="K1324" s="89"/>
    </row>
    <row r="1325" spans="10:11" x14ac:dyDescent="0.35">
      <c r="J1325" s="89"/>
      <c r="K1325" s="89"/>
    </row>
    <row r="1326" spans="10:11" x14ac:dyDescent="0.35">
      <c r="J1326" s="89"/>
      <c r="K1326" s="89"/>
    </row>
    <row r="1327" spans="10:11" x14ac:dyDescent="0.35">
      <c r="J1327" s="89"/>
      <c r="K1327" s="89"/>
    </row>
    <row r="1328" spans="10:11" x14ac:dyDescent="0.35">
      <c r="J1328" s="89"/>
      <c r="K1328" s="89"/>
    </row>
    <row r="1329" spans="10:11" x14ac:dyDescent="0.35">
      <c r="J1329" s="89"/>
      <c r="K1329" s="89"/>
    </row>
    <row r="1330" spans="10:11" x14ac:dyDescent="0.35">
      <c r="J1330" s="89"/>
      <c r="K1330" s="89"/>
    </row>
    <row r="1331" spans="10:11" x14ac:dyDescent="0.35">
      <c r="J1331" s="89"/>
      <c r="K1331" s="89"/>
    </row>
    <row r="1332" spans="10:11" x14ac:dyDescent="0.35">
      <c r="J1332" s="89"/>
      <c r="K1332" s="89"/>
    </row>
    <row r="1333" spans="10:11" x14ac:dyDescent="0.35">
      <c r="J1333" s="89"/>
      <c r="K1333" s="89"/>
    </row>
    <row r="1334" spans="10:11" x14ac:dyDescent="0.35">
      <c r="J1334" s="89"/>
      <c r="K1334" s="89"/>
    </row>
    <row r="1335" spans="10:11" x14ac:dyDescent="0.35">
      <c r="J1335" s="89"/>
      <c r="K1335" s="89"/>
    </row>
    <row r="1336" spans="10:11" x14ac:dyDescent="0.35">
      <c r="J1336" s="89"/>
      <c r="K1336" s="89"/>
    </row>
    <row r="1337" spans="10:11" x14ac:dyDescent="0.35">
      <c r="J1337" s="89"/>
      <c r="K1337" s="89"/>
    </row>
    <row r="1338" spans="10:11" x14ac:dyDescent="0.35">
      <c r="J1338" s="89"/>
      <c r="K1338" s="89"/>
    </row>
    <row r="1339" spans="10:11" x14ac:dyDescent="0.35">
      <c r="J1339" s="89"/>
      <c r="K1339" s="89"/>
    </row>
    <row r="1340" spans="10:11" x14ac:dyDescent="0.35">
      <c r="J1340" s="89"/>
      <c r="K1340" s="89"/>
    </row>
    <row r="1341" spans="10:11" x14ac:dyDescent="0.35">
      <c r="J1341" s="89"/>
      <c r="K1341" s="89"/>
    </row>
    <row r="1342" spans="10:11" x14ac:dyDescent="0.35">
      <c r="J1342" s="89"/>
      <c r="K1342" s="89"/>
    </row>
    <row r="1343" spans="10:11" x14ac:dyDescent="0.35">
      <c r="J1343" s="89"/>
      <c r="K1343" s="89"/>
    </row>
    <row r="1344" spans="10:11" x14ac:dyDescent="0.35">
      <c r="J1344" s="89"/>
      <c r="K1344" s="89"/>
    </row>
    <row r="1345" spans="10:11" x14ac:dyDescent="0.35">
      <c r="J1345" s="89"/>
      <c r="K1345" s="89"/>
    </row>
    <row r="1346" spans="10:11" x14ac:dyDescent="0.35">
      <c r="J1346" s="89"/>
      <c r="K1346" s="89"/>
    </row>
    <row r="1347" spans="10:11" x14ac:dyDescent="0.35">
      <c r="J1347" s="89"/>
      <c r="K1347" s="89"/>
    </row>
    <row r="1348" spans="10:11" x14ac:dyDescent="0.35">
      <c r="J1348" s="89"/>
      <c r="K1348" s="89"/>
    </row>
    <row r="1349" spans="10:11" x14ac:dyDescent="0.35">
      <c r="J1349" s="89"/>
      <c r="K1349" s="89"/>
    </row>
    <row r="1350" spans="10:11" x14ac:dyDescent="0.35">
      <c r="J1350" s="89"/>
      <c r="K1350" s="89"/>
    </row>
    <row r="1351" spans="10:11" x14ac:dyDescent="0.35">
      <c r="J1351" s="89"/>
      <c r="K1351" s="89"/>
    </row>
    <row r="1352" spans="10:11" x14ac:dyDescent="0.35">
      <c r="J1352" s="89"/>
      <c r="K1352" s="89"/>
    </row>
    <row r="1353" spans="10:11" x14ac:dyDescent="0.35">
      <c r="J1353" s="89"/>
      <c r="K1353" s="89"/>
    </row>
    <row r="1354" spans="10:11" x14ac:dyDescent="0.35">
      <c r="J1354" s="89"/>
      <c r="K1354" s="89"/>
    </row>
    <row r="1355" spans="10:11" x14ac:dyDescent="0.35">
      <c r="J1355" s="89"/>
      <c r="K1355" s="89"/>
    </row>
    <row r="1356" spans="10:11" x14ac:dyDescent="0.35">
      <c r="J1356" s="89"/>
      <c r="K1356" s="89"/>
    </row>
    <row r="1357" spans="10:11" x14ac:dyDescent="0.35">
      <c r="J1357" s="89"/>
      <c r="K1357" s="89"/>
    </row>
    <row r="1358" spans="10:11" x14ac:dyDescent="0.35">
      <c r="J1358" s="89"/>
      <c r="K1358" s="89"/>
    </row>
    <row r="1359" spans="10:11" x14ac:dyDescent="0.35">
      <c r="J1359" s="89"/>
      <c r="K1359" s="89"/>
    </row>
    <row r="1360" spans="10:11" x14ac:dyDescent="0.35">
      <c r="J1360" s="89"/>
      <c r="K1360" s="89"/>
    </row>
    <row r="1361" spans="10:11" x14ac:dyDescent="0.35">
      <c r="J1361" s="89"/>
      <c r="K1361" s="89"/>
    </row>
    <row r="1362" spans="10:11" x14ac:dyDescent="0.35">
      <c r="J1362" s="89"/>
      <c r="K1362" s="89"/>
    </row>
    <row r="1363" spans="10:11" x14ac:dyDescent="0.35">
      <c r="J1363" s="89"/>
      <c r="K1363" s="89"/>
    </row>
    <row r="1364" spans="10:11" x14ac:dyDescent="0.35">
      <c r="J1364" s="89"/>
      <c r="K1364" s="89"/>
    </row>
    <row r="1365" spans="10:11" x14ac:dyDescent="0.35">
      <c r="J1365" s="89"/>
      <c r="K1365" s="89"/>
    </row>
    <row r="1366" spans="10:11" x14ac:dyDescent="0.35">
      <c r="J1366" s="89"/>
      <c r="K1366" s="89"/>
    </row>
    <row r="1367" spans="10:11" x14ac:dyDescent="0.35">
      <c r="J1367" s="89"/>
      <c r="K1367" s="89"/>
    </row>
    <row r="1368" spans="10:11" x14ac:dyDescent="0.35">
      <c r="J1368" s="89"/>
      <c r="K1368" s="89"/>
    </row>
    <row r="1369" spans="10:11" x14ac:dyDescent="0.35">
      <c r="J1369" s="89"/>
      <c r="K1369" s="89"/>
    </row>
    <row r="1370" spans="10:11" x14ac:dyDescent="0.35">
      <c r="J1370" s="89"/>
      <c r="K1370" s="89"/>
    </row>
    <row r="1371" spans="10:11" x14ac:dyDescent="0.35">
      <c r="J1371" s="89"/>
      <c r="K1371" s="89"/>
    </row>
    <row r="1372" spans="10:11" x14ac:dyDescent="0.35">
      <c r="J1372" s="89"/>
      <c r="K1372" s="89"/>
    </row>
    <row r="1373" spans="10:11" x14ac:dyDescent="0.35">
      <c r="J1373" s="89"/>
      <c r="K1373" s="89"/>
    </row>
    <row r="1374" spans="10:11" x14ac:dyDescent="0.35">
      <c r="J1374" s="89"/>
      <c r="K1374" s="89"/>
    </row>
    <row r="1375" spans="10:11" x14ac:dyDescent="0.35">
      <c r="J1375" s="89"/>
      <c r="K1375" s="89"/>
    </row>
    <row r="1376" spans="10:11" x14ac:dyDescent="0.35">
      <c r="J1376" s="89"/>
      <c r="K1376" s="89"/>
    </row>
    <row r="1377" spans="10:11" x14ac:dyDescent="0.35">
      <c r="J1377" s="89"/>
      <c r="K1377" s="89"/>
    </row>
    <row r="1378" spans="10:11" x14ac:dyDescent="0.35">
      <c r="J1378" s="89"/>
      <c r="K1378" s="89"/>
    </row>
    <row r="1379" spans="10:11" x14ac:dyDescent="0.35">
      <c r="J1379" s="89"/>
      <c r="K1379" s="89"/>
    </row>
    <row r="1380" spans="10:11" x14ac:dyDescent="0.35">
      <c r="J1380" s="89"/>
      <c r="K1380" s="89"/>
    </row>
    <row r="1381" spans="10:11" x14ac:dyDescent="0.35">
      <c r="J1381" s="89"/>
      <c r="K1381" s="89"/>
    </row>
    <row r="1382" spans="10:11" x14ac:dyDescent="0.35">
      <c r="J1382" s="89"/>
      <c r="K1382" s="89"/>
    </row>
    <row r="1383" spans="10:11" x14ac:dyDescent="0.35">
      <c r="J1383" s="89"/>
      <c r="K1383" s="89"/>
    </row>
    <row r="1384" spans="10:11" x14ac:dyDescent="0.35">
      <c r="J1384" s="89"/>
      <c r="K1384" s="89"/>
    </row>
    <row r="1385" spans="10:11" x14ac:dyDescent="0.35">
      <c r="J1385" s="89"/>
      <c r="K1385" s="89"/>
    </row>
    <row r="1386" spans="10:11" x14ac:dyDescent="0.35">
      <c r="J1386" s="89"/>
      <c r="K1386" s="89"/>
    </row>
    <row r="1387" spans="10:11" x14ac:dyDescent="0.35">
      <c r="J1387" s="89"/>
      <c r="K1387" s="89"/>
    </row>
    <row r="1388" spans="10:11" x14ac:dyDescent="0.35">
      <c r="J1388" s="89"/>
      <c r="K1388" s="89"/>
    </row>
    <row r="1389" spans="10:11" x14ac:dyDescent="0.35">
      <c r="J1389" s="89"/>
      <c r="K1389" s="89"/>
    </row>
    <row r="1390" spans="10:11" x14ac:dyDescent="0.35">
      <c r="J1390" s="89"/>
      <c r="K1390" s="89"/>
    </row>
    <row r="1391" spans="10:11" x14ac:dyDescent="0.35">
      <c r="J1391" s="89"/>
      <c r="K1391" s="89"/>
    </row>
    <row r="1392" spans="10:11" x14ac:dyDescent="0.35">
      <c r="J1392" s="89"/>
      <c r="K1392" s="89"/>
    </row>
    <row r="1393" spans="10:11" x14ac:dyDescent="0.35">
      <c r="J1393" s="89"/>
      <c r="K1393" s="89"/>
    </row>
    <row r="1394" spans="10:11" x14ac:dyDescent="0.35">
      <c r="J1394" s="89"/>
      <c r="K1394" s="89"/>
    </row>
    <row r="1395" spans="10:11" x14ac:dyDescent="0.35">
      <c r="J1395" s="89"/>
      <c r="K1395" s="89"/>
    </row>
    <row r="1396" spans="10:11" x14ac:dyDescent="0.35">
      <c r="J1396" s="89"/>
      <c r="K1396" s="89"/>
    </row>
    <row r="1397" spans="10:11" x14ac:dyDescent="0.35">
      <c r="J1397" s="89"/>
      <c r="K1397" s="89"/>
    </row>
    <row r="1398" spans="10:11" x14ac:dyDescent="0.35">
      <c r="J1398" s="89"/>
      <c r="K1398" s="89"/>
    </row>
    <row r="1399" spans="10:11" x14ac:dyDescent="0.35">
      <c r="J1399" s="89"/>
      <c r="K1399" s="89"/>
    </row>
    <row r="1400" spans="10:11" x14ac:dyDescent="0.35">
      <c r="J1400" s="89"/>
      <c r="K1400" s="89"/>
    </row>
    <row r="1401" spans="10:11" x14ac:dyDescent="0.35">
      <c r="J1401" s="89"/>
      <c r="K1401" s="89"/>
    </row>
    <row r="1402" spans="10:11" x14ac:dyDescent="0.35">
      <c r="J1402" s="89"/>
      <c r="K1402" s="89"/>
    </row>
    <row r="1403" spans="10:11" x14ac:dyDescent="0.35">
      <c r="J1403" s="89"/>
      <c r="K1403" s="89"/>
    </row>
    <row r="1404" spans="10:11" x14ac:dyDescent="0.35">
      <c r="J1404" s="89"/>
      <c r="K1404" s="89"/>
    </row>
    <row r="1405" spans="10:11" x14ac:dyDescent="0.35">
      <c r="J1405" s="89"/>
      <c r="K1405" s="89"/>
    </row>
    <row r="1406" spans="10:11" x14ac:dyDescent="0.35">
      <c r="J1406" s="89"/>
      <c r="K1406" s="89"/>
    </row>
    <row r="1407" spans="10:11" x14ac:dyDescent="0.35">
      <c r="J1407" s="89"/>
      <c r="K1407" s="89"/>
    </row>
    <row r="1408" spans="10:11" x14ac:dyDescent="0.35">
      <c r="J1408" s="89"/>
      <c r="K1408" s="89"/>
    </row>
    <row r="1409" spans="10:11" x14ac:dyDescent="0.35">
      <c r="J1409" s="89"/>
      <c r="K1409" s="89"/>
    </row>
    <row r="1410" spans="10:11" x14ac:dyDescent="0.35">
      <c r="J1410" s="89"/>
      <c r="K1410" s="89"/>
    </row>
    <row r="1411" spans="10:11" x14ac:dyDescent="0.35">
      <c r="J1411" s="89"/>
      <c r="K1411" s="89"/>
    </row>
    <row r="1412" spans="10:11" x14ac:dyDescent="0.35">
      <c r="J1412" s="89"/>
      <c r="K1412" s="89"/>
    </row>
    <row r="1413" spans="10:11" x14ac:dyDescent="0.35">
      <c r="J1413" s="89"/>
      <c r="K1413" s="89"/>
    </row>
    <row r="1414" spans="10:11" x14ac:dyDescent="0.35">
      <c r="J1414" s="89"/>
      <c r="K1414" s="89"/>
    </row>
    <row r="1415" spans="10:11" x14ac:dyDescent="0.35">
      <c r="J1415" s="89"/>
      <c r="K1415" s="89"/>
    </row>
    <row r="1416" spans="10:11" x14ac:dyDescent="0.35">
      <c r="J1416" s="89"/>
      <c r="K1416" s="89"/>
    </row>
    <row r="1417" spans="10:11" x14ac:dyDescent="0.35">
      <c r="J1417" s="89"/>
      <c r="K1417" s="89"/>
    </row>
    <row r="1418" spans="10:11" x14ac:dyDescent="0.35">
      <c r="J1418" s="89"/>
      <c r="K1418" s="89"/>
    </row>
    <row r="1419" spans="10:11" x14ac:dyDescent="0.35">
      <c r="J1419" s="89"/>
      <c r="K1419" s="89"/>
    </row>
    <row r="1420" spans="10:11" x14ac:dyDescent="0.35">
      <c r="J1420" s="89"/>
      <c r="K1420" s="89"/>
    </row>
    <row r="1421" spans="10:11" x14ac:dyDescent="0.35">
      <c r="J1421" s="89"/>
      <c r="K1421" s="89"/>
    </row>
    <row r="1422" spans="10:11" x14ac:dyDescent="0.35">
      <c r="J1422" s="89"/>
      <c r="K1422" s="89"/>
    </row>
    <row r="1423" spans="10:11" x14ac:dyDescent="0.35">
      <c r="J1423" s="89"/>
      <c r="K1423" s="89"/>
    </row>
    <row r="1424" spans="10:11" x14ac:dyDescent="0.35">
      <c r="J1424" s="89"/>
      <c r="K1424" s="89"/>
    </row>
    <row r="1425" spans="10:11" x14ac:dyDescent="0.35">
      <c r="J1425" s="89"/>
      <c r="K1425" s="89"/>
    </row>
    <row r="1426" spans="10:11" x14ac:dyDescent="0.35">
      <c r="J1426" s="89"/>
      <c r="K1426" s="89"/>
    </row>
    <row r="1427" spans="10:11" x14ac:dyDescent="0.35">
      <c r="J1427" s="89"/>
      <c r="K1427" s="89"/>
    </row>
    <row r="1428" spans="10:11" x14ac:dyDescent="0.35">
      <c r="J1428" s="89"/>
      <c r="K1428" s="89"/>
    </row>
    <row r="1429" spans="10:11" x14ac:dyDescent="0.35">
      <c r="J1429" s="89"/>
      <c r="K1429" s="89"/>
    </row>
    <row r="1430" spans="10:11" x14ac:dyDescent="0.35">
      <c r="J1430" s="89"/>
      <c r="K1430" s="89"/>
    </row>
    <row r="1431" spans="10:11" x14ac:dyDescent="0.35">
      <c r="J1431" s="89"/>
      <c r="K1431" s="89"/>
    </row>
    <row r="1432" spans="10:11" x14ac:dyDescent="0.35">
      <c r="J1432" s="89"/>
      <c r="K1432" s="89"/>
    </row>
    <row r="1433" spans="10:11" x14ac:dyDescent="0.35">
      <c r="J1433" s="89"/>
      <c r="K1433" s="89"/>
    </row>
    <row r="1434" spans="10:11" x14ac:dyDescent="0.35">
      <c r="J1434" s="89"/>
      <c r="K1434" s="89"/>
    </row>
    <row r="1435" spans="10:11" x14ac:dyDescent="0.35">
      <c r="J1435" s="89"/>
      <c r="K1435" s="89"/>
    </row>
    <row r="1436" spans="10:11" x14ac:dyDescent="0.35">
      <c r="J1436" s="89"/>
      <c r="K1436" s="89"/>
    </row>
    <row r="1437" spans="10:11" x14ac:dyDescent="0.35">
      <c r="J1437" s="89"/>
      <c r="K1437" s="89"/>
    </row>
    <row r="1438" spans="10:11" x14ac:dyDescent="0.35">
      <c r="J1438" s="89"/>
      <c r="K1438" s="89"/>
    </row>
    <row r="1439" spans="10:11" x14ac:dyDescent="0.35">
      <c r="J1439" s="89"/>
      <c r="K1439" s="89"/>
    </row>
    <row r="1440" spans="10:11" x14ac:dyDescent="0.35">
      <c r="J1440" s="89"/>
      <c r="K1440" s="89"/>
    </row>
    <row r="1441" spans="10:11" x14ac:dyDescent="0.35">
      <c r="J1441" s="89"/>
      <c r="K1441" s="89"/>
    </row>
    <row r="1442" spans="10:11" x14ac:dyDescent="0.35">
      <c r="J1442" s="89"/>
      <c r="K1442" s="89"/>
    </row>
    <row r="1443" spans="10:11" x14ac:dyDescent="0.35">
      <c r="J1443" s="89"/>
      <c r="K1443" s="89"/>
    </row>
    <row r="1444" spans="10:11" x14ac:dyDescent="0.35">
      <c r="J1444" s="89"/>
      <c r="K1444" s="89"/>
    </row>
    <row r="1445" spans="10:11" x14ac:dyDescent="0.35">
      <c r="J1445" s="89"/>
      <c r="K1445" s="89"/>
    </row>
    <row r="1446" spans="10:11" x14ac:dyDescent="0.35">
      <c r="J1446" s="89"/>
      <c r="K1446" s="89"/>
    </row>
    <row r="1447" spans="10:11" x14ac:dyDescent="0.35">
      <c r="J1447" s="89"/>
      <c r="K1447" s="89"/>
    </row>
    <row r="1448" spans="10:11" x14ac:dyDescent="0.35">
      <c r="J1448" s="89"/>
      <c r="K1448" s="89"/>
    </row>
    <row r="1449" spans="10:11" x14ac:dyDescent="0.35">
      <c r="J1449" s="89"/>
      <c r="K1449" s="89"/>
    </row>
    <row r="1450" spans="10:11" x14ac:dyDescent="0.35">
      <c r="J1450" s="89"/>
      <c r="K1450" s="89"/>
    </row>
    <row r="1451" spans="10:11" x14ac:dyDescent="0.35">
      <c r="J1451" s="89"/>
      <c r="K1451" s="89"/>
    </row>
    <row r="1452" spans="10:11" x14ac:dyDescent="0.35">
      <c r="J1452" s="89"/>
      <c r="K1452" s="89"/>
    </row>
    <row r="1453" spans="10:11" x14ac:dyDescent="0.35">
      <c r="J1453" s="89"/>
      <c r="K1453" s="89"/>
    </row>
    <row r="1454" spans="10:11" x14ac:dyDescent="0.35">
      <c r="J1454" s="89"/>
      <c r="K1454" s="89"/>
    </row>
    <row r="1455" spans="10:11" x14ac:dyDescent="0.35">
      <c r="J1455" s="89"/>
      <c r="K1455" s="89"/>
    </row>
    <row r="1456" spans="10:11" x14ac:dyDescent="0.35">
      <c r="J1456" s="89"/>
      <c r="K1456" s="89"/>
    </row>
    <row r="1457" spans="10:11" x14ac:dyDescent="0.35">
      <c r="J1457" s="89"/>
      <c r="K1457" s="89"/>
    </row>
    <row r="1458" spans="10:11" x14ac:dyDescent="0.35">
      <c r="J1458" s="89"/>
      <c r="K1458" s="89"/>
    </row>
    <row r="1459" spans="10:11" x14ac:dyDescent="0.35">
      <c r="J1459" s="89"/>
      <c r="K1459" s="89"/>
    </row>
    <row r="1460" spans="10:11" x14ac:dyDescent="0.35">
      <c r="J1460" s="89"/>
      <c r="K1460" s="89"/>
    </row>
    <row r="1461" spans="10:11" x14ac:dyDescent="0.35">
      <c r="J1461" s="89"/>
      <c r="K1461" s="89"/>
    </row>
    <row r="1462" spans="10:11" x14ac:dyDescent="0.35">
      <c r="J1462" s="89"/>
      <c r="K1462" s="89"/>
    </row>
    <row r="1463" spans="10:11" x14ac:dyDescent="0.35">
      <c r="J1463" s="89"/>
      <c r="K1463" s="89"/>
    </row>
    <row r="1464" spans="10:11" x14ac:dyDescent="0.35">
      <c r="J1464" s="89"/>
      <c r="K1464" s="89"/>
    </row>
    <row r="1465" spans="10:11" x14ac:dyDescent="0.35">
      <c r="J1465" s="89"/>
      <c r="K1465" s="89"/>
    </row>
    <row r="1466" spans="10:11" x14ac:dyDescent="0.35">
      <c r="J1466" s="89"/>
      <c r="K1466" s="89"/>
    </row>
    <row r="1467" spans="10:11" x14ac:dyDescent="0.35">
      <c r="J1467" s="89"/>
      <c r="K1467" s="89"/>
    </row>
    <row r="1468" spans="10:11" x14ac:dyDescent="0.35">
      <c r="J1468" s="89"/>
      <c r="K1468" s="89"/>
    </row>
    <row r="1469" spans="10:11" x14ac:dyDescent="0.35">
      <c r="J1469" s="89"/>
      <c r="K1469" s="89"/>
    </row>
    <row r="1470" spans="10:11" x14ac:dyDescent="0.35">
      <c r="J1470" s="89"/>
      <c r="K1470" s="89"/>
    </row>
    <row r="1471" spans="10:11" x14ac:dyDescent="0.35">
      <c r="J1471" s="89"/>
      <c r="K1471" s="89"/>
    </row>
    <row r="1472" spans="10:11" x14ac:dyDescent="0.35">
      <c r="J1472" s="89"/>
      <c r="K1472" s="89"/>
    </row>
    <row r="1473" spans="10:11" x14ac:dyDescent="0.35">
      <c r="J1473" s="89"/>
      <c r="K1473" s="89"/>
    </row>
    <row r="1474" spans="10:11" x14ac:dyDescent="0.35">
      <c r="J1474" s="89"/>
      <c r="K1474" s="89"/>
    </row>
    <row r="1475" spans="10:11" x14ac:dyDescent="0.35">
      <c r="J1475" s="89"/>
      <c r="K1475" s="89"/>
    </row>
    <row r="1476" spans="10:11" x14ac:dyDescent="0.35">
      <c r="J1476" s="89"/>
      <c r="K1476" s="89"/>
    </row>
    <row r="1477" spans="10:11" x14ac:dyDescent="0.35">
      <c r="J1477" s="89"/>
      <c r="K1477" s="89"/>
    </row>
    <row r="1478" spans="10:11" x14ac:dyDescent="0.35">
      <c r="J1478" s="89"/>
      <c r="K1478" s="89"/>
    </row>
    <row r="1479" spans="10:11" x14ac:dyDescent="0.35">
      <c r="J1479" s="89"/>
      <c r="K1479" s="89"/>
    </row>
    <row r="1480" spans="10:11" x14ac:dyDescent="0.35">
      <c r="J1480" s="89"/>
      <c r="K1480" s="89"/>
    </row>
    <row r="1481" spans="10:11" x14ac:dyDescent="0.35">
      <c r="J1481" s="89"/>
      <c r="K1481" s="89"/>
    </row>
    <row r="1482" spans="10:11" x14ac:dyDescent="0.35">
      <c r="J1482" s="89"/>
      <c r="K1482" s="89"/>
    </row>
    <row r="1483" spans="10:11" x14ac:dyDescent="0.35">
      <c r="J1483" s="89"/>
      <c r="K1483" s="89"/>
    </row>
    <row r="1484" spans="10:11" x14ac:dyDescent="0.35">
      <c r="J1484" s="89"/>
      <c r="K1484" s="89"/>
    </row>
    <row r="1485" spans="10:11" x14ac:dyDescent="0.35">
      <c r="J1485" s="89"/>
      <c r="K1485" s="89"/>
    </row>
    <row r="1486" spans="10:11" x14ac:dyDescent="0.35">
      <c r="J1486" s="89"/>
      <c r="K1486" s="89"/>
    </row>
    <row r="1487" spans="10:11" x14ac:dyDescent="0.35">
      <c r="J1487" s="89"/>
      <c r="K1487" s="89"/>
    </row>
    <row r="1488" spans="10:11" x14ac:dyDescent="0.35">
      <c r="J1488" s="89"/>
      <c r="K1488" s="89"/>
    </row>
    <row r="1489" spans="10:11" x14ac:dyDescent="0.35">
      <c r="J1489" s="89"/>
      <c r="K1489" s="89"/>
    </row>
    <row r="1490" spans="10:11" x14ac:dyDescent="0.35">
      <c r="J1490" s="89"/>
      <c r="K1490" s="89"/>
    </row>
    <row r="1491" spans="10:11" x14ac:dyDescent="0.35">
      <c r="J1491" s="89"/>
      <c r="K1491" s="89"/>
    </row>
    <row r="1492" spans="10:11" x14ac:dyDescent="0.35">
      <c r="J1492" s="89"/>
      <c r="K1492" s="89"/>
    </row>
    <row r="1493" spans="10:11" x14ac:dyDescent="0.35">
      <c r="J1493" s="89"/>
      <c r="K1493" s="89"/>
    </row>
    <row r="1494" spans="10:11" x14ac:dyDescent="0.35">
      <c r="J1494" s="89"/>
      <c r="K1494" s="89"/>
    </row>
    <row r="1495" spans="10:11" x14ac:dyDescent="0.35">
      <c r="J1495" s="89"/>
      <c r="K1495" s="89"/>
    </row>
    <row r="1496" spans="10:11" x14ac:dyDescent="0.35">
      <c r="J1496" s="89"/>
      <c r="K1496" s="89"/>
    </row>
    <row r="1497" spans="10:11" x14ac:dyDescent="0.35">
      <c r="J1497" s="89"/>
      <c r="K1497" s="89"/>
    </row>
    <row r="1498" spans="10:11" x14ac:dyDescent="0.35">
      <c r="J1498" s="89"/>
      <c r="K1498" s="89"/>
    </row>
    <row r="1499" spans="10:11" x14ac:dyDescent="0.35">
      <c r="J1499" s="89"/>
      <c r="K1499" s="89"/>
    </row>
    <row r="1500" spans="10:11" x14ac:dyDescent="0.35">
      <c r="J1500" s="89"/>
      <c r="K1500" s="89"/>
    </row>
    <row r="1501" spans="10:11" x14ac:dyDescent="0.35">
      <c r="J1501" s="89"/>
      <c r="K1501" s="89"/>
    </row>
    <row r="1502" spans="10:11" x14ac:dyDescent="0.35">
      <c r="J1502" s="89"/>
      <c r="K1502" s="89"/>
    </row>
    <row r="1503" spans="10:11" x14ac:dyDescent="0.35">
      <c r="J1503" s="89"/>
      <c r="K1503" s="89"/>
    </row>
    <row r="1504" spans="10:11" x14ac:dyDescent="0.35">
      <c r="J1504" s="89"/>
      <c r="K1504" s="89"/>
    </row>
    <row r="1505" spans="10:11" x14ac:dyDescent="0.35">
      <c r="J1505" s="89"/>
      <c r="K1505" s="89"/>
    </row>
    <row r="1506" spans="10:11" x14ac:dyDescent="0.35">
      <c r="J1506" s="89"/>
      <c r="K1506" s="89"/>
    </row>
    <row r="1507" spans="10:11" x14ac:dyDescent="0.35">
      <c r="J1507" s="89"/>
      <c r="K1507" s="89"/>
    </row>
    <row r="1508" spans="10:11" x14ac:dyDescent="0.35">
      <c r="J1508" s="89"/>
      <c r="K1508" s="89"/>
    </row>
    <row r="1509" spans="10:11" x14ac:dyDescent="0.35">
      <c r="J1509" s="89"/>
      <c r="K1509" s="89"/>
    </row>
    <row r="1510" spans="10:11" x14ac:dyDescent="0.35">
      <c r="J1510" s="89"/>
      <c r="K1510" s="89"/>
    </row>
    <row r="1511" spans="10:11" x14ac:dyDescent="0.35">
      <c r="J1511" s="89"/>
      <c r="K1511" s="89"/>
    </row>
    <row r="1512" spans="10:11" x14ac:dyDescent="0.35">
      <c r="J1512" s="89"/>
      <c r="K1512" s="89"/>
    </row>
    <row r="1513" spans="10:11" x14ac:dyDescent="0.35">
      <c r="J1513" s="89"/>
      <c r="K1513" s="89"/>
    </row>
    <row r="1514" spans="10:11" x14ac:dyDescent="0.35">
      <c r="J1514" s="89"/>
      <c r="K1514" s="89"/>
    </row>
    <row r="1515" spans="10:11" x14ac:dyDescent="0.35">
      <c r="J1515" s="89"/>
      <c r="K1515" s="89"/>
    </row>
    <row r="1516" spans="10:11" x14ac:dyDescent="0.35">
      <c r="J1516" s="89"/>
      <c r="K1516" s="89"/>
    </row>
    <row r="1517" spans="10:11" x14ac:dyDescent="0.35">
      <c r="J1517" s="89"/>
      <c r="K1517" s="89"/>
    </row>
    <row r="1518" spans="10:11" x14ac:dyDescent="0.35">
      <c r="J1518" s="89"/>
      <c r="K1518" s="89"/>
    </row>
    <row r="1519" spans="10:11" x14ac:dyDescent="0.35">
      <c r="J1519" s="89"/>
      <c r="K1519" s="89"/>
    </row>
    <row r="1520" spans="10:11" x14ac:dyDescent="0.35">
      <c r="J1520" s="89"/>
      <c r="K1520" s="89"/>
    </row>
    <row r="1521" spans="10:11" x14ac:dyDescent="0.35">
      <c r="J1521" s="89"/>
      <c r="K1521" s="89"/>
    </row>
    <row r="1522" spans="10:11" x14ac:dyDescent="0.35">
      <c r="J1522" s="89"/>
      <c r="K1522" s="89"/>
    </row>
    <row r="1523" spans="10:11" x14ac:dyDescent="0.35">
      <c r="J1523" s="89"/>
      <c r="K1523" s="89"/>
    </row>
    <row r="1524" spans="10:11" x14ac:dyDescent="0.35">
      <c r="J1524" s="89"/>
      <c r="K1524" s="89"/>
    </row>
    <row r="1525" spans="10:11" x14ac:dyDescent="0.35">
      <c r="J1525" s="89"/>
      <c r="K1525" s="89"/>
    </row>
    <row r="1526" spans="10:11" x14ac:dyDescent="0.35">
      <c r="J1526" s="89"/>
      <c r="K1526" s="89"/>
    </row>
    <row r="1527" spans="10:11" x14ac:dyDescent="0.35">
      <c r="J1527" s="89"/>
      <c r="K1527" s="89"/>
    </row>
    <row r="1528" spans="10:11" x14ac:dyDescent="0.35">
      <c r="J1528" s="89"/>
      <c r="K1528" s="89"/>
    </row>
    <row r="1529" spans="10:11" x14ac:dyDescent="0.35">
      <c r="J1529" s="89"/>
      <c r="K1529" s="89"/>
    </row>
    <row r="1530" spans="10:11" x14ac:dyDescent="0.35">
      <c r="J1530" s="89"/>
      <c r="K1530" s="89"/>
    </row>
    <row r="1531" spans="10:11" x14ac:dyDescent="0.35">
      <c r="J1531" s="89"/>
      <c r="K1531" s="89"/>
    </row>
    <row r="1532" spans="10:11" x14ac:dyDescent="0.35">
      <c r="J1532" s="89"/>
      <c r="K1532" s="89"/>
    </row>
    <row r="1533" spans="10:11" x14ac:dyDescent="0.35">
      <c r="J1533" s="89"/>
      <c r="K1533" s="89"/>
    </row>
    <row r="1534" spans="10:11" x14ac:dyDescent="0.35">
      <c r="J1534" s="89"/>
      <c r="K1534" s="89"/>
    </row>
    <row r="1535" spans="10:11" x14ac:dyDescent="0.35">
      <c r="J1535" s="89"/>
      <c r="K1535" s="89"/>
    </row>
    <row r="1536" spans="10:11" x14ac:dyDescent="0.35">
      <c r="J1536" s="89"/>
      <c r="K1536" s="89"/>
    </row>
    <row r="1537" spans="10:11" x14ac:dyDescent="0.35">
      <c r="J1537" s="89"/>
      <c r="K1537" s="89"/>
    </row>
    <row r="1538" spans="10:11" x14ac:dyDescent="0.35">
      <c r="J1538" s="89"/>
      <c r="K1538" s="89"/>
    </row>
    <row r="1539" spans="10:11" x14ac:dyDescent="0.35">
      <c r="J1539" s="89"/>
      <c r="K1539" s="89"/>
    </row>
    <row r="1540" spans="10:11" x14ac:dyDescent="0.35">
      <c r="J1540" s="89"/>
      <c r="K1540" s="89"/>
    </row>
    <row r="1541" spans="10:11" x14ac:dyDescent="0.35">
      <c r="J1541" s="89"/>
      <c r="K1541" s="89"/>
    </row>
    <row r="1542" spans="10:11" x14ac:dyDescent="0.35">
      <c r="J1542" s="89"/>
      <c r="K1542" s="89"/>
    </row>
    <row r="1543" spans="10:11" x14ac:dyDescent="0.35">
      <c r="J1543" s="89"/>
      <c r="K1543" s="89"/>
    </row>
    <row r="1544" spans="10:11" x14ac:dyDescent="0.35">
      <c r="J1544" s="89"/>
      <c r="K1544" s="89"/>
    </row>
    <row r="1545" spans="10:11" x14ac:dyDescent="0.35">
      <c r="J1545" s="89"/>
      <c r="K1545" s="89"/>
    </row>
    <row r="1546" spans="10:11" x14ac:dyDescent="0.35">
      <c r="J1546" s="89"/>
      <c r="K1546" s="89"/>
    </row>
    <row r="1547" spans="10:11" x14ac:dyDescent="0.35">
      <c r="J1547" s="89"/>
      <c r="K1547" s="89"/>
    </row>
    <row r="1548" spans="10:11" x14ac:dyDescent="0.35">
      <c r="J1548" s="89"/>
      <c r="K1548" s="89"/>
    </row>
    <row r="1549" spans="10:11" x14ac:dyDescent="0.35">
      <c r="J1549" s="89"/>
      <c r="K1549" s="89"/>
    </row>
    <row r="1550" spans="10:11" x14ac:dyDescent="0.35">
      <c r="J1550" s="89"/>
      <c r="K1550" s="89"/>
    </row>
    <row r="1551" spans="10:11" x14ac:dyDescent="0.35">
      <c r="J1551" s="89"/>
      <c r="K1551" s="89"/>
    </row>
    <row r="1552" spans="10:11" x14ac:dyDescent="0.35">
      <c r="J1552" s="89"/>
      <c r="K1552" s="89"/>
    </row>
    <row r="1553" spans="10:11" x14ac:dyDescent="0.35">
      <c r="J1553" s="89"/>
      <c r="K1553" s="89"/>
    </row>
    <row r="1554" spans="10:11" x14ac:dyDescent="0.35">
      <c r="J1554" s="89"/>
      <c r="K1554" s="89"/>
    </row>
    <row r="1555" spans="10:11" x14ac:dyDescent="0.35">
      <c r="J1555" s="89"/>
      <c r="K1555" s="89"/>
    </row>
    <row r="1556" spans="10:11" x14ac:dyDescent="0.35">
      <c r="J1556" s="89"/>
      <c r="K1556" s="89"/>
    </row>
    <row r="1557" spans="10:11" x14ac:dyDescent="0.35">
      <c r="J1557" s="89"/>
      <c r="K1557" s="89"/>
    </row>
    <row r="1558" spans="10:11" x14ac:dyDescent="0.35">
      <c r="J1558" s="89"/>
      <c r="K1558" s="89"/>
    </row>
    <row r="1559" spans="10:11" x14ac:dyDescent="0.35">
      <c r="J1559" s="89"/>
      <c r="K1559" s="89"/>
    </row>
    <row r="1560" spans="10:11" x14ac:dyDescent="0.35">
      <c r="J1560" s="89"/>
      <c r="K1560" s="89"/>
    </row>
    <row r="1561" spans="10:11" x14ac:dyDescent="0.35">
      <c r="J1561" s="89"/>
      <c r="K1561" s="89"/>
    </row>
    <row r="1562" spans="10:11" x14ac:dyDescent="0.35">
      <c r="J1562" s="89"/>
      <c r="K1562" s="89"/>
    </row>
    <row r="1563" spans="10:11" x14ac:dyDescent="0.35">
      <c r="J1563" s="89"/>
      <c r="K1563" s="89"/>
    </row>
    <row r="1564" spans="10:11" x14ac:dyDescent="0.35">
      <c r="J1564" s="89"/>
      <c r="K1564" s="89"/>
    </row>
    <row r="1565" spans="10:11" x14ac:dyDescent="0.35">
      <c r="J1565" s="89"/>
      <c r="K1565" s="89"/>
    </row>
    <row r="1566" spans="10:11" x14ac:dyDescent="0.35">
      <c r="J1566" s="89"/>
      <c r="K1566" s="89"/>
    </row>
    <row r="1567" spans="10:11" x14ac:dyDescent="0.35">
      <c r="J1567" s="89"/>
      <c r="K1567" s="89"/>
    </row>
    <row r="1568" spans="10:11" x14ac:dyDescent="0.35">
      <c r="J1568" s="89"/>
      <c r="K1568" s="89"/>
    </row>
    <row r="1569" spans="10:11" x14ac:dyDescent="0.35">
      <c r="J1569" s="89"/>
      <c r="K1569" s="89"/>
    </row>
    <row r="1570" spans="10:11" x14ac:dyDescent="0.35">
      <c r="J1570" s="89"/>
      <c r="K1570" s="89"/>
    </row>
    <row r="1571" spans="10:11" x14ac:dyDescent="0.35">
      <c r="J1571" s="89"/>
      <c r="K1571" s="89"/>
    </row>
    <row r="1572" spans="10:11" x14ac:dyDescent="0.35">
      <c r="J1572" s="89"/>
      <c r="K1572" s="89"/>
    </row>
    <row r="1573" spans="10:11" x14ac:dyDescent="0.35">
      <c r="J1573" s="89"/>
      <c r="K1573" s="89"/>
    </row>
    <row r="1574" spans="10:11" x14ac:dyDescent="0.35">
      <c r="J1574" s="89"/>
      <c r="K1574" s="89"/>
    </row>
    <row r="1575" spans="10:11" x14ac:dyDescent="0.35">
      <c r="J1575" s="89"/>
      <c r="K1575" s="89"/>
    </row>
    <row r="1576" spans="10:11" x14ac:dyDescent="0.35">
      <c r="J1576" s="89"/>
      <c r="K1576" s="89"/>
    </row>
    <row r="1577" spans="10:11" x14ac:dyDescent="0.35">
      <c r="J1577" s="89"/>
      <c r="K1577" s="89"/>
    </row>
    <row r="1578" spans="10:11" x14ac:dyDescent="0.35">
      <c r="J1578" s="89"/>
      <c r="K1578" s="89"/>
    </row>
    <row r="1579" spans="10:11" x14ac:dyDescent="0.35">
      <c r="J1579" s="89"/>
      <c r="K1579" s="89"/>
    </row>
    <row r="1580" spans="10:11" x14ac:dyDescent="0.35">
      <c r="J1580" s="89"/>
      <c r="K1580" s="89"/>
    </row>
    <row r="1581" spans="10:11" x14ac:dyDescent="0.35">
      <c r="J1581" s="89"/>
      <c r="K1581" s="89"/>
    </row>
    <row r="1582" spans="10:11" x14ac:dyDescent="0.35">
      <c r="J1582" s="89"/>
      <c r="K1582" s="89"/>
    </row>
    <row r="1583" spans="10:11" x14ac:dyDescent="0.35">
      <c r="J1583" s="89"/>
      <c r="K1583" s="89"/>
    </row>
    <row r="1584" spans="10:11" x14ac:dyDescent="0.35">
      <c r="J1584" s="89"/>
      <c r="K1584" s="89"/>
    </row>
    <row r="1585" spans="10:11" x14ac:dyDescent="0.35">
      <c r="J1585" s="89"/>
      <c r="K1585" s="89"/>
    </row>
    <row r="1586" spans="10:11" x14ac:dyDescent="0.35">
      <c r="J1586" s="89"/>
      <c r="K1586" s="89"/>
    </row>
    <row r="1587" spans="10:11" x14ac:dyDescent="0.35">
      <c r="J1587" s="89"/>
      <c r="K1587" s="89"/>
    </row>
    <row r="1588" spans="10:11" x14ac:dyDescent="0.35">
      <c r="J1588" s="89"/>
      <c r="K1588" s="89"/>
    </row>
    <row r="1589" spans="10:11" x14ac:dyDescent="0.35">
      <c r="J1589" s="89"/>
      <c r="K1589" s="89"/>
    </row>
    <row r="1590" spans="10:11" x14ac:dyDescent="0.35">
      <c r="J1590" s="89"/>
      <c r="K1590" s="89"/>
    </row>
    <row r="1591" spans="10:11" x14ac:dyDescent="0.35">
      <c r="J1591" s="89"/>
      <c r="K1591" s="89"/>
    </row>
    <row r="1592" spans="10:11" x14ac:dyDescent="0.35">
      <c r="J1592" s="89"/>
      <c r="K1592" s="89"/>
    </row>
    <row r="1593" spans="10:11" x14ac:dyDescent="0.35">
      <c r="J1593" s="89"/>
      <c r="K1593" s="89"/>
    </row>
    <row r="1594" spans="10:11" x14ac:dyDescent="0.35">
      <c r="J1594" s="89"/>
      <c r="K1594" s="89"/>
    </row>
    <row r="1595" spans="10:11" x14ac:dyDescent="0.35">
      <c r="J1595" s="89"/>
      <c r="K1595" s="89"/>
    </row>
    <row r="1596" spans="10:11" x14ac:dyDescent="0.35">
      <c r="J1596" s="89"/>
      <c r="K1596" s="89"/>
    </row>
    <row r="1597" spans="10:11" x14ac:dyDescent="0.35">
      <c r="J1597" s="89"/>
      <c r="K1597" s="89"/>
    </row>
    <row r="1598" spans="10:11" x14ac:dyDescent="0.35">
      <c r="J1598" s="89"/>
      <c r="K1598" s="89"/>
    </row>
    <row r="1599" spans="10:11" x14ac:dyDescent="0.35">
      <c r="J1599" s="89"/>
      <c r="K1599" s="89"/>
    </row>
    <row r="1600" spans="10:11" x14ac:dyDescent="0.35">
      <c r="J1600" s="89"/>
      <c r="K1600" s="89"/>
    </row>
    <row r="1601" spans="10:11" x14ac:dyDescent="0.35">
      <c r="J1601" s="89"/>
      <c r="K1601" s="89"/>
    </row>
    <row r="1602" spans="10:11" x14ac:dyDescent="0.35">
      <c r="J1602" s="89"/>
      <c r="K1602" s="89"/>
    </row>
    <row r="1603" spans="10:11" x14ac:dyDescent="0.35">
      <c r="J1603" s="89"/>
      <c r="K1603" s="89"/>
    </row>
    <row r="1604" spans="10:11" x14ac:dyDescent="0.35">
      <c r="J1604" s="89"/>
      <c r="K1604" s="89"/>
    </row>
    <row r="1605" spans="10:11" x14ac:dyDescent="0.35">
      <c r="J1605" s="89"/>
      <c r="K1605" s="89"/>
    </row>
    <row r="1606" spans="10:11" x14ac:dyDescent="0.35">
      <c r="J1606" s="89"/>
      <c r="K1606" s="89"/>
    </row>
    <row r="1607" spans="10:11" x14ac:dyDescent="0.35">
      <c r="J1607" s="89"/>
      <c r="K1607" s="89"/>
    </row>
    <row r="1608" spans="10:11" x14ac:dyDescent="0.35">
      <c r="J1608" s="89"/>
      <c r="K1608" s="89"/>
    </row>
    <row r="1609" spans="10:11" x14ac:dyDescent="0.35">
      <c r="J1609" s="89"/>
      <c r="K1609" s="89"/>
    </row>
    <row r="1610" spans="10:11" x14ac:dyDescent="0.35">
      <c r="J1610" s="89"/>
      <c r="K1610" s="89"/>
    </row>
    <row r="1611" spans="10:11" x14ac:dyDescent="0.35">
      <c r="J1611" s="89"/>
      <c r="K1611" s="89"/>
    </row>
    <row r="1612" spans="10:11" x14ac:dyDescent="0.35">
      <c r="J1612" s="89"/>
      <c r="K1612" s="89"/>
    </row>
    <row r="1613" spans="10:11" x14ac:dyDescent="0.35">
      <c r="J1613" s="89"/>
      <c r="K1613" s="89"/>
    </row>
    <row r="1614" spans="10:11" x14ac:dyDescent="0.35">
      <c r="J1614" s="89"/>
      <c r="K1614" s="89"/>
    </row>
    <row r="1615" spans="10:11" x14ac:dyDescent="0.35">
      <c r="J1615" s="89"/>
      <c r="K1615" s="89"/>
    </row>
    <row r="1616" spans="10:11" x14ac:dyDescent="0.35">
      <c r="J1616" s="89"/>
      <c r="K1616" s="89"/>
    </row>
    <row r="1617" spans="10:11" x14ac:dyDescent="0.35">
      <c r="J1617" s="89"/>
      <c r="K1617" s="89"/>
    </row>
    <row r="1618" spans="10:11" x14ac:dyDescent="0.35">
      <c r="J1618" s="89"/>
      <c r="K1618" s="89"/>
    </row>
    <row r="1619" spans="10:11" x14ac:dyDescent="0.35">
      <c r="J1619" s="89"/>
      <c r="K1619" s="89"/>
    </row>
    <row r="1620" spans="10:11" x14ac:dyDescent="0.35">
      <c r="J1620" s="89"/>
      <c r="K1620" s="89"/>
    </row>
    <row r="1621" spans="10:11" x14ac:dyDescent="0.35">
      <c r="J1621" s="89"/>
      <c r="K1621" s="89"/>
    </row>
    <row r="1622" spans="10:11" x14ac:dyDescent="0.35">
      <c r="J1622" s="89"/>
      <c r="K1622" s="89"/>
    </row>
    <row r="1623" spans="10:11" x14ac:dyDescent="0.35">
      <c r="J1623" s="89"/>
      <c r="K1623" s="89"/>
    </row>
    <row r="1624" spans="10:11" x14ac:dyDescent="0.35">
      <c r="J1624" s="89"/>
      <c r="K1624" s="89"/>
    </row>
    <row r="1625" spans="10:11" x14ac:dyDescent="0.35">
      <c r="J1625" s="89"/>
      <c r="K1625" s="89"/>
    </row>
    <row r="1626" spans="10:11" x14ac:dyDescent="0.35">
      <c r="J1626" s="89"/>
      <c r="K1626" s="89"/>
    </row>
    <row r="1627" spans="10:11" x14ac:dyDescent="0.35">
      <c r="J1627" s="89"/>
      <c r="K1627" s="89"/>
    </row>
    <row r="1628" spans="10:11" x14ac:dyDescent="0.35">
      <c r="J1628" s="89"/>
      <c r="K1628" s="89"/>
    </row>
    <row r="1629" spans="10:11" x14ac:dyDescent="0.35">
      <c r="J1629" s="89"/>
      <c r="K1629" s="89"/>
    </row>
    <row r="1630" spans="10:11" x14ac:dyDescent="0.35">
      <c r="J1630" s="89"/>
      <c r="K1630" s="89"/>
    </row>
    <row r="1631" spans="10:11" x14ac:dyDescent="0.35">
      <c r="J1631" s="89"/>
      <c r="K1631" s="89"/>
    </row>
    <row r="1632" spans="10:11" x14ac:dyDescent="0.35">
      <c r="J1632" s="89"/>
      <c r="K1632" s="89"/>
    </row>
    <row r="1633" spans="10:11" x14ac:dyDescent="0.35">
      <c r="J1633" s="89"/>
      <c r="K1633" s="89"/>
    </row>
    <row r="1634" spans="10:11" x14ac:dyDescent="0.35">
      <c r="J1634" s="89"/>
      <c r="K1634" s="89"/>
    </row>
    <row r="1635" spans="10:11" x14ac:dyDescent="0.35">
      <c r="J1635" s="89"/>
      <c r="K1635" s="89"/>
    </row>
    <row r="1636" spans="10:11" x14ac:dyDescent="0.35">
      <c r="J1636" s="89"/>
      <c r="K1636" s="89"/>
    </row>
    <row r="1637" spans="10:11" x14ac:dyDescent="0.35">
      <c r="J1637" s="89"/>
      <c r="K1637" s="89"/>
    </row>
    <row r="1638" spans="10:11" x14ac:dyDescent="0.35">
      <c r="J1638" s="89"/>
      <c r="K1638" s="89"/>
    </row>
    <row r="1639" spans="10:11" x14ac:dyDescent="0.35">
      <c r="J1639" s="89"/>
      <c r="K1639" s="89"/>
    </row>
    <row r="1640" spans="10:11" x14ac:dyDescent="0.35">
      <c r="J1640" s="89"/>
      <c r="K1640" s="89"/>
    </row>
    <row r="1641" spans="10:11" x14ac:dyDescent="0.35">
      <c r="J1641" s="89"/>
      <c r="K1641" s="89"/>
    </row>
    <row r="1642" spans="10:11" x14ac:dyDescent="0.35">
      <c r="J1642" s="89"/>
      <c r="K1642" s="89"/>
    </row>
    <row r="1643" spans="10:11" x14ac:dyDescent="0.35">
      <c r="J1643" s="89"/>
      <c r="K1643" s="89"/>
    </row>
    <row r="1644" spans="10:11" x14ac:dyDescent="0.35">
      <c r="J1644" s="89"/>
      <c r="K1644" s="89"/>
    </row>
    <row r="1645" spans="10:11" x14ac:dyDescent="0.35">
      <c r="J1645" s="89"/>
      <c r="K1645" s="89"/>
    </row>
    <row r="1646" spans="10:11" x14ac:dyDescent="0.35">
      <c r="J1646" s="89"/>
      <c r="K1646" s="89"/>
    </row>
    <row r="1647" spans="10:11" x14ac:dyDescent="0.35">
      <c r="J1647" s="89"/>
      <c r="K1647" s="89"/>
    </row>
    <row r="1648" spans="10:11" x14ac:dyDescent="0.35">
      <c r="J1648" s="89"/>
      <c r="K1648" s="89"/>
    </row>
    <row r="1649" spans="10:11" x14ac:dyDescent="0.35">
      <c r="J1649" s="89"/>
      <c r="K1649" s="89"/>
    </row>
    <row r="1650" spans="10:11" x14ac:dyDescent="0.35">
      <c r="J1650" s="89"/>
      <c r="K1650" s="89"/>
    </row>
    <row r="1651" spans="10:11" x14ac:dyDescent="0.35">
      <c r="J1651" s="89"/>
      <c r="K1651" s="89"/>
    </row>
    <row r="1652" spans="10:11" x14ac:dyDescent="0.35">
      <c r="J1652" s="89"/>
      <c r="K1652" s="89"/>
    </row>
    <row r="1653" spans="10:11" x14ac:dyDescent="0.35">
      <c r="J1653" s="89"/>
      <c r="K1653" s="89"/>
    </row>
    <row r="1654" spans="10:11" x14ac:dyDescent="0.35">
      <c r="J1654" s="89"/>
      <c r="K1654" s="89"/>
    </row>
    <row r="1655" spans="10:11" x14ac:dyDescent="0.35">
      <c r="J1655" s="89"/>
      <c r="K1655" s="89"/>
    </row>
    <row r="1656" spans="10:11" x14ac:dyDescent="0.35">
      <c r="J1656" s="89"/>
      <c r="K1656" s="89"/>
    </row>
    <row r="1657" spans="10:11" x14ac:dyDescent="0.35">
      <c r="J1657" s="89"/>
      <c r="K1657" s="89"/>
    </row>
    <row r="1658" spans="10:11" x14ac:dyDescent="0.35">
      <c r="J1658" s="89"/>
      <c r="K1658" s="89"/>
    </row>
    <row r="1659" spans="10:11" x14ac:dyDescent="0.35">
      <c r="J1659" s="89"/>
      <c r="K1659" s="89"/>
    </row>
    <row r="1660" spans="10:11" x14ac:dyDescent="0.35">
      <c r="J1660" s="89"/>
      <c r="K1660" s="89"/>
    </row>
    <row r="1661" spans="10:11" x14ac:dyDescent="0.35">
      <c r="J1661" s="89"/>
      <c r="K1661" s="89"/>
    </row>
    <row r="1662" spans="10:11" x14ac:dyDescent="0.35">
      <c r="J1662" s="89"/>
      <c r="K1662" s="89"/>
    </row>
    <row r="1663" spans="10:11" x14ac:dyDescent="0.35">
      <c r="J1663" s="89"/>
      <c r="K1663" s="89"/>
    </row>
    <row r="1664" spans="10:11" x14ac:dyDescent="0.35">
      <c r="J1664" s="89"/>
      <c r="K1664" s="89"/>
    </row>
    <row r="1665" spans="10:11" x14ac:dyDescent="0.35">
      <c r="J1665" s="89"/>
      <c r="K1665" s="89"/>
    </row>
    <row r="1666" spans="10:11" x14ac:dyDescent="0.35">
      <c r="J1666" s="89"/>
      <c r="K1666" s="89"/>
    </row>
    <row r="1667" spans="10:11" x14ac:dyDescent="0.35">
      <c r="J1667" s="89"/>
      <c r="K1667" s="89"/>
    </row>
    <row r="1668" spans="10:11" x14ac:dyDescent="0.35">
      <c r="J1668" s="89"/>
      <c r="K1668" s="89"/>
    </row>
    <row r="1669" spans="10:11" x14ac:dyDescent="0.35">
      <c r="J1669" s="89"/>
      <c r="K1669" s="89"/>
    </row>
    <row r="1670" spans="10:11" x14ac:dyDescent="0.35">
      <c r="J1670" s="89"/>
      <c r="K1670" s="89"/>
    </row>
    <row r="1671" spans="10:11" x14ac:dyDescent="0.35">
      <c r="J1671" s="89"/>
      <c r="K1671" s="89"/>
    </row>
    <row r="1672" spans="10:11" x14ac:dyDescent="0.35">
      <c r="J1672" s="89"/>
      <c r="K1672" s="89"/>
    </row>
    <row r="1673" spans="10:11" x14ac:dyDescent="0.35">
      <c r="J1673" s="89"/>
      <c r="K1673" s="89"/>
    </row>
    <row r="1674" spans="10:11" x14ac:dyDescent="0.35">
      <c r="J1674" s="89"/>
      <c r="K1674" s="89"/>
    </row>
    <row r="1675" spans="10:11" x14ac:dyDescent="0.35">
      <c r="J1675" s="89"/>
      <c r="K1675" s="89"/>
    </row>
    <row r="1676" spans="10:11" x14ac:dyDescent="0.35">
      <c r="J1676" s="89"/>
      <c r="K1676" s="89"/>
    </row>
    <row r="1677" spans="10:11" x14ac:dyDescent="0.35">
      <c r="J1677" s="89"/>
      <c r="K1677" s="89"/>
    </row>
    <row r="1678" spans="10:11" x14ac:dyDescent="0.35">
      <c r="J1678" s="89"/>
      <c r="K1678" s="89"/>
    </row>
    <row r="1679" spans="10:11" x14ac:dyDescent="0.35">
      <c r="J1679" s="89"/>
      <c r="K1679" s="89"/>
    </row>
    <row r="1680" spans="10:11" x14ac:dyDescent="0.35">
      <c r="J1680" s="89"/>
      <c r="K1680" s="89"/>
    </row>
    <row r="1681" spans="10:11" x14ac:dyDescent="0.35">
      <c r="J1681" s="89"/>
      <c r="K1681" s="89"/>
    </row>
    <row r="1682" spans="10:11" x14ac:dyDescent="0.35">
      <c r="J1682" s="89"/>
      <c r="K1682" s="89"/>
    </row>
    <row r="1683" spans="10:11" x14ac:dyDescent="0.35">
      <c r="J1683" s="89"/>
      <c r="K1683" s="89"/>
    </row>
    <row r="1684" spans="10:11" x14ac:dyDescent="0.35">
      <c r="J1684" s="89"/>
      <c r="K1684" s="89"/>
    </row>
    <row r="1685" spans="10:11" x14ac:dyDescent="0.35">
      <c r="J1685" s="89"/>
      <c r="K1685" s="89"/>
    </row>
    <row r="1686" spans="10:11" x14ac:dyDescent="0.35">
      <c r="J1686" s="89"/>
      <c r="K1686" s="89"/>
    </row>
    <row r="1687" spans="10:11" x14ac:dyDescent="0.35">
      <c r="J1687" s="89"/>
      <c r="K1687" s="89"/>
    </row>
    <row r="1688" spans="10:11" x14ac:dyDescent="0.35">
      <c r="J1688" s="89"/>
      <c r="K1688" s="89"/>
    </row>
    <row r="1689" spans="10:11" x14ac:dyDescent="0.35">
      <c r="J1689" s="89"/>
      <c r="K1689" s="89"/>
    </row>
    <row r="1690" spans="10:11" x14ac:dyDescent="0.35">
      <c r="J1690" s="89"/>
      <c r="K1690" s="89"/>
    </row>
    <row r="1691" spans="10:11" x14ac:dyDescent="0.35">
      <c r="J1691" s="89"/>
      <c r="K1691" s="89"/>
    </row>
    <row r="1692" spans="10:11" x14ac:dyDescent="0.35">
      <c r="J1692" s="89"/>
      <c r="K1692" s="89"/>
    </row>
    <row r="1693" spans="10:11" x14ac:dyDescent="0.35">
      <c r="J1693" s="89"/>
      <c r="K1693" s="89"/>
    </row>
    <row r="1694" spans="10:11" x14ac:dyDescent="0.35">
      <c r="J1694" s="89"/>
      <c r="K1694" s="89"/>
    </row>
    <row r="1695" spans="10:11" x14ac:dyDescent="0.35">
      <c r="J1695" s="89"/>
      <c r="K1695" s="89"/>
    </row>
    <row r="1696" spans="10:11" x14ac:dyDescent="0.35">
      <c r="J1696" s="89"/>
      <c r="K1696" s="89"/>
    </row>
    <row r="1697" spans="10:11" x14ac:dyDescent="0.35">
      <c r="J1697" s="89"/>
      <c r="K1697" s="89"/>
    </row>
    <row r="1698" spans="10:11" x14ac:dyDescent="0.35">
      <c r="J1698" s="89"/>
      <c r="K1698" s="89"/>
    </row>
    <row r="1699" spans="10:11" x14ac:dyDescent="0.35">
      <c r="J1699" s="89"/>
      <c r="K1699" s="89"/>
    </row>
    <row r="1700" spans="10:11" x14ac:dyDescent="0.35">
      <c r="J1700" s="89"/>
      <c r="K1700" s="89"/>
    </row>
    <row r="1701" spans="10:11" x14ac:dyDescent="0.35">
      <c r="J1701" s="89"/>
      <c r="K1701" s="89"/>
    </row>
    <row r="1702" spans="10:11" x14ac:dyDescent="0.35">
      <c r="J1702" s="89"/>
      <c r="K1702" s="89"/>
    </row>
    <row r="1703" spans="10:11" x14ac:dyDescent="0.35">
      <c r="J1703" s="89"/>
      <c r="K1703" s="89"/>
    </row>
    <row r="1704" spans="10:11" x14ac:dyDescent="0.35">
      <c r="J1704" s="89"/>
      <c r="K1704" s="89"/>
    </row>
    <row r="1705" spans="10:11" x14ac:dyDescent="0.35">
      <c r="J1705" s="89"/>
      <c r="K1705" s="89"/>
    </row>
    <row r="1706" spans="10:11" x14ac:dyDescent="0.35">
      <c r="J1706" s="89"/>
      <c r="K1706" s="89"/>
    </row>
    <row r="1707" spans="10:11" x14ac:dyDescent="0.35">
      <c r="J1707" s="89"/>
      <c r="K1707" s="89"/>
    </row>
    <row r="1708" spans="10:11" x14ac:dyDescent="0.35">
      <c r="J1708" s="89"/>
      <c r="K1708" s="89"/>
    </row>
    <row r="1709" spans="10:11" x14ac:dyDescent="0.35">
      <c r="J1709" s="89"/>
      <c r="K1709" s="89"/>
    </row>
    <row r="1710" spans="10:11" x14ac:dyDescent="0.35">
      <c r="J1710" s="89"/>
      <c r="K1710" s="89"/>
    </row>
    <row r="1711" spans="10:11" x14ac:dyDescent="0.35">
      <c r="J1711" s="89"/>
      <c r="K1711" s="89"/>
    </row>
    <row r="1712" spans="10:11" x14ac:dyDescent="0.35">
      <c r="J1712" s="89"/>
      <c r="K1712" s="89"/>
    </row>
    <row r="1713" spans="10:11" x14ac:dyDescent="0.35">
      <c r="J1713" s="89"/>
      <c r="K1713" s="89"/>
    </row>
    <row r="1714" spans="10:11" x14ac:dyDescent="0.35">
      <c r="J1714" s="89"/>
      <c r="K1714" s="89"/>
    </row>
    <row r="1715" spans="10:11" x14ac:dyDescent="0.35">
      <c r="J1715" s="89"/>
      <c r="K1715" s="89"/>
    </row>
    <row r="1716" spans="10:11" x14ac:dyDescent="0.35">
      <c r="J1716" s="89"/>
      <c r="K1716" s="89"/>
    </row>
    <row r="1717" spans="10:11" x14ac:dyDescent="0.35">
      <c r="J1717" s="89"/>
      <c r="K1717" s="89"/>
    </row>
    <row r="1718" spans="10:11" x14ac:dyDescent="0.35">
      <c r="J1718" s="89"/>
      <c r="K1718" s="89"/>
    </row>
    <row r="1719" spans="10:11" x14ac:dyDescent="0.35">
      <c r="J1719" s="89"/>
      <c r="K1719" s="89"/>
    </row>
    <row r="1720" spans="10:11" x14ac:dyDescent="0.35">
      <c r="J1720" s="89"/>
      <c r="K1720" s="89"/>
    </row>
    <row r="1721" spans="10:11" x14ac:dyDescent="0.35">
      <c r="J1721" s="89"/>
      <c r="K1721" s="89"/>
    </row>
    <row r="1722" spans="10:11" x14ac:dyDescent="0.35">
      <c r="J1722" s="89"/>
      <c r="K1722" s="89"/>
    </row>
    <row r="1723" spans="10:11" x14ac:dyDescent="0.35">
      <c r="J1723" s="89"/>
      <c r="K1723" s="89"/>
    </row>
    <row r="1724" spans="10:11" x14ac:dyDescent="0.35">
      <c r="J1724" s="89"/>
      <c r="K1724" s="89"/>
    </row>
    <row r="1725" spans="10:11" x14ac:dyDescent="0.35">
      <c r="J1725" s="89"/>
      <c r="K1725" s="89"/>
    </row>
    <row r="1726" spans="10:11" x14ac:dyDescent="0.35">
      <c r="J1726" s="89"/>
      <c r="K1726" s="89"/>
    </row>
    <row r="1727" spans="10:11" x14ac:dyDescent="0.35">
      <c r="J1727" s="89"/>
      <c r="K1727" s="89"/>
    </row>
    <row r="1728" spans="10:11" x14ac:dyDescent="0.35">
      <c r="J1728" s="89"/>
      <c r="K1728" s="89"/>
    </row>
    <row r="1729" spans="10:11" x14ac:dyDescent="0.35">
      <c r="J1729" s="89"/>
      <c r="K1729" s="89"/>
    </row>
    <row r="1730" spans="10:11" x14ac:dyDescent="0.35">
      <c r="J1730" s="89"/>
      <c r="K1730" s="89"/>
    </row>
    <row r="1731" spans="10:11" x14ac:dyDescent="0.35">
      <c r="J1731" s="89"/>
      <c r="K1731" s="89"/>
    </row>
    <row r="1732" spans="10:11" x14ac:dyDescent="0.35">
      <c r="J1732" s="89"/>
      <c r="K1732" s="89"/>
    </row>
    <row r="1733" spans="10:11" x14ac:dyDescent="0.35">
      <c r="J1733" s="89"/>
      <c r="K1733" s="89"/>
    </row>
    <row r="1734" spans="10:11" x14ac:dyDescent="0.35">
      <c r="J1734" s="89"/>
      <c r="K1734" s="89"/>
    </row>
    <row r="1735" spans="10:11" x14ac:dyDescent="0.35">
      <c r="J1735" s="89"/>
      <c r="K1735" s="89"/>
    </row>
    <row r="1736" spans="10:11" x14ac:dyDescent="0.35">
      <c r="J1736" s="89"/>
      <c r="K1736" s="89"/>
    </row>
    <row r="1737" spans="10:11" x14ac:dyDescent="0.35">
      <c r="J1737" s="89"/>
      <c r="K1737" s="89"/>
    </row>
    <row r="1738" spans="10:11" x14ac:dyDescent="0.35">
      <c r="J1738" s="89"/>
      <c r="K1738" s="89"/>
    </row>
    <row r="1739" spans="10:11" x14ac:dyDescent="0.35">
      <c r="J1739" s="89"/>
      <c r="K1739" s="89"/>
    </row>
    <row r="1740" spans="10:11" x14ac:dyDescent="0.35">
      <c r="J1740" s="89"/>
      <c r="K1740" s="89"/>
    </row>
    <row r="1741" spans="10:11" x14ac:dyDescent="0.35">
      <c r="J1741" s="89"/>
      <c r="K1741" s="89"/>
    </row>
    <row r="1742" spans="10:11" x14ac:dyDescent="0.35">
      <c r="J1742" s="89"/>
      <c r="K1742" s="89"/>
    </row>
    <row r="1743" spans="10:11" x14ac:dyDescent="0.35">
      <c r="J1743" s="89"/>
      <c r="K1743" s="89"/>
    </row>
    <row r="1744" spans="10:11" x14ac:dyDescent="0.35">
      <c r="J1744" s="89"/>
      <c r="K1744" s="89"/>
    </row>
    <row r="1745" spans="10:11" x14ac:dyDescent="0.35">
      <c r="J1745" s="89"/>
      <c r="K1745" s="89"/>
    </row>
    <row r="1746" spans="10:11" x14ac:dyDescent="0.35">
      <c r="J1746" s="89"/>
      <c r="K1746" s="89"/>
    </row>
    <row r="1747" spans="10:11" x14ac:dyDescent="0.35">
      <c r="J1747" s="89"/>
      <c r="K1747" s="89"/>
    </row>
    <row r="1748" spans="10:11" x14ac:dyDescent="0.35">
      <c r="J1748" s="89"/>
      <c r="K1748" s="89"/>
    </row>
    <row r="1749" spans="10:11" x14ac:dyDescent="0.35">
      <c r="J1749" s="89"/>
      <c r="K1749" s="89"/>
    </row>
    <row r="1750" spans="10:11" x14ac:dyDescent="0.35">
      <c r="J1750" s="89"/>
      <c r="K1750" s="89"/>
    </row>
    <row r="1751" spans="10:11" x14ac:dyDescent="0.35">
      <c r="J1751" s="89"/>
      <c r="K1751" s="89"/>
    </row>
    <row r="1752" spans="10:11" x14ac:dyDescent="0.35">
      <c r="J1752" s="89"/>
      <c r="K1752" s="89"/>
    </row>
    <row r="1753" spans="10:11" x14ac:dyDescent="0.35">
      <c r="J1753" s="89"/>
      <c r="K1753" s="89"/>
    </row>
    <row r="1754" spans="10:11" x14ac:dyDescent="0.35">
      <c r="J1754" s="89"/>
      <c r="K1754" s="89"/>
    </row>
    <row r="1755" spans="10:11" x14ac:dyDescent="0.35">
      <c r="J1755" s="89"/>
      <c r="K1755" s="89"/>
    </row>
    <row r="1756" spans="10:11" x14ac:dyDescent="0.35">
      <c r="J1756" s="89"/>
      <c r="K1756" s="89"/>
    </row>
    <row r="1757" spans="10:11" x14ac:dyDescent="0.35">
      <c r="J1757" s="89"/>
      <c r="K1757" s="89"/>
    </row>
    <row r="1758" spans="10:11" x14ac:dyDescent="0.35">
      <c r="J1758" s="89"/>
      <c r="K1758" s="89"/>
    </row>
    <row r="1759" spans="10:11" x14ac:dyDescent="0.35">
      <c r="J1759" s="89"/>
      <c r="K1759" s="89"/>
    </row>
    <row r="1760" spans="10:11" x14ac:dyDescent="0.35">
      <c r="J1760" s="89"/>
      <c r="K1760" s="89"/>
    </row>
    <row r="1761" spans="10:11" x14ac:dyDescent="0.35">
      <c r="J1761" s="89"/>
      <c r="K1761" s="89"/>
    </row>
    <row r="1762" spans="10:11" x14ac:dyDescent="0.35">
      <c r="J1762" s="89"/>
      <c r="K1762" s="89"/>
    </row>
    <row r="1763" spans="10:11" x14ac:dyDescent="0.35">
      <c r="J1763" s="89"/>
      <c r="K1763" s="89"/>
    </row>
    <row r="1764" spans="10:11" x14ac:dyDescent="0.35">
      <c r="J1764" s="89"/>
      <c r="K1764" s="89"/>
    </row>
    <row r="1765" spans="10:11" x14ac:dyDescent="0.35">
      <c r="J1765" s="89"/>
      <c r="K1765" s="89"/>
    </row>
    <row r="1766" spans="10:11" x14ac:dyDescent="0.35">
      <c r="J1766" s="89"/>
      <c r="K1766" s="89"/>
    </row>
    <row r="1767" spans="10:11" x14ac:dyDescent="0.35">
      <c r="J1767" s="89"/>
      <c r="K1767" s="89"/>
    </row>
    <row r="1768" spans="10:11" x14ac:dyDescent="0.35">
      <c r="J1768" s="89"/>
      <c r="K1768" s="89"/>
    </row>
    <row r="1769" spans="10:11" x14ac:dyDescent="0.35">
      <c r="J1769" s="89"/>
      <c r="K1769" s="89"/>
    </row>
    <row r="1770" spans="10:11" x14ac:dyDescent="0.35">
      <c r="J1770" s="89"/>
      <c r="K1770" s="89"/>
    </row>
    <row r="1771" spans="10:11" x14ac:dyDescent="0.35">
      <c r="J1771" s="89"/>
      <c r="K1771" s="89"/>
    </row>
    <row r="1772" spans="10:11" x14ac:dyDescent="0.35">
      <c r="J1772" s="89"/>
      <c r="K1772" s="89"/>
    </row>
    <row r="1773" spans="10:11" x14ac:dyDescent="0.35">
      <c r="J1773" s="89"/>
      <c r="K1773" s="89"/>
    </row>
    <row r="1774" spans="10:11" x14ac:dyDescent="0.35">
      <c r="J1774" s="89"/>
      <c r="K1774" s="89"/>
    </row>
    <row r="1775" spans="10:11" x14ac:dyDescent="0.35">
      <c r="J1775" s="89"/>
      <c r="K1775" s="89"/>
    </row>
    <row r="1776" spans="10:11" x14ac:dyDescent="0.35">
      <c r="J1776" s="89"/>
      <c r="K1776" s="89"/>
    </row>
    <row r="1777" spans="10:11" x14ac:dyDescent="0.35">
      <c r="J1777" s="89"/>
      <c r="K1777" s="89"/>
    </row>
    <row r="1778" spans="10:11" x14ac:dyDescent="0.35">
      <c r="J1778" s="89"/>
      <c r="K1778" s="89"/>
    </row>
    <row r="1779" spans="10:11" x14ac:dyDescent="0.35">
      <c r="J1779" s="89"/>
      <c r="K1779" s="89"/>
    </row>
    <row r="1780" spans="10:11" x14ac:dyDescent="0.35">
      <c r="J1780" s="89"/>
      <c r="K1780" s="89"/>
    </row>
    <row r="1781" spans="10:11" x14ac:dyDescent="0.35">
      <c r="J1781" s="89"/>
      <c r="K1781" s="89"/>
    </row>
    <row r="1782" spans="10:11" x14ac:dyDescent="0.35">
      <c r="J1782" s="89"/>
      <c r="K1782" s="89"/>
    </row>
    <row r="1783" spans="10:11" x14ac:dyDescent="0.35">
      <c r="J1783" s="89"/>
      <c r="K1783" s="89"/>
    </row>
    <row r="1784" spans="10:11" x14ac:dyDescent="0.35">
      <c r="J1784" s="89"/>
      <c r="K1784" s="89"/>
    </row>
    <row r="1785" spans="10:11" x14ac:dyDescent="0.35">
      <c r="J1785" s="89"/>
      <c r="K1785" s="89"/>
    </row>
    <row r="1786" spans="10:11" x14ac:dyDescent="0.35">
      <c r="J1786" s="89"/>
      <c r="K1786" s="89"/>
    </row>
    <row r="1787" spans="10:11" x14ac:dyDescent="0.35">
      <c r="J1787" s="89"/>
      <c r="K1787" s="89"/>
    </row>
    <row r="1788" spans="10:11" x14ac:dyDescent="0.35">
      <c r="J1788" s="89"/>
      <c r="K1788" s="89"/>
    </row>
    <row r="1789" spans="10:11" x14ac:dyDescent="0.35">
      <c r="J1789" s="89"/>
      <c r="K1789" s="89"/>
    </row>
    <row r="1790" spans="10:11" x14ac:dyDescent="0.35">
      <c r="J1790" s="89"/>
      <c r="K1790" s="89"/>
    </row>
    <row r="1791" spans="10:11" x14ac:dyDescent="0.35">
      <c r="J1791" s="89"/>
      <c r="K1791" s="89"/>
    </row>
    <row r="1792" spans="10:11" x14ac:dyDescent="0.35">
      <c r="J1792" s="89"/>
      <c r="K1792" s="89"/>
    </row>
    <row r="1793" spans="10:11" x14ac:dyDescent="0.35">
      <c r="J1793" s="89"/>
      <c r="K1793" s="89"/>
    </row>
    <row r="1794" spans="10:11" x14ac:dyDescent="0.35">
      <c r="J1794" s="89"/>
      <c r="K1794" s="89"/>
    </row>
    <row r="1795" spans="10:11" x14ac:dyDescent="0.35">
      <c r="J1795" s="89"/>
      <c r="K1795" s="89"/>
    </row>
    <row r="1796" spans="10:11" x14ac:dyDescent="0.35">
      <c r="J1796" s="89"/>
      <c r="K1796" s="89"/>
    </row>
    <row r="1797" spans="10:11" x14ac:dyDescent="0.35">
      <c r="J1797" s="89"/>
      <c r="K1797" s="89"/>
    </row>
    <row r="1798" spans="10:11" x14ac:dyDescent="0.35">
      <c r="J1798" s="89"/>
      <c r="K1798" s="89"/>
    </row>
    <row r="1799" spans="10:11" x14ac:dyDescent="0.35">
      <c r="J1799" s="89"/>
      <c r="K1799" s="89"/>
    </row>
    <row r="1800" spans="10:11" x14ac:dyDescent="0.35">
      <c r="J1800" s="89"/>
      <c r="K1800" s="89"/>
    </row>
    <row r="1801" spans="10:11" x14ac:dyDescent="0.35">
      <c r="J1801" s="89"/>
      <c r="K1801" s="89"/>
    </row>
    <row r="1802" spans="10:11" x14ac:dyDescent="0.35">
      <c r="J1802" s="89"/>
      <c r="K1802" s="89"/>
    </row>
    <row r="1803" spans="10:11" x14ac:dyDescent="0.35">
      <c r="J1803" s="89"/>
      <c r="K1803" s="89"/>
    </row>
    <row r="1804" spans="10:11" x14ac:dyDescent="0.35">
      <c r="J1804" s="89"/>
      <c r="K1804" s="89"/>
    </row>
    <row r="1805" spans="10:11" x14ac:dyDescent="0.35">
      <c r="J1805" s="89"/>
      <c r="K1805" s="89"/>
    </row>
    <row r="1806" spans="10:11" x14ac:dyDescent="0.35">
      <c r="J1806" s="89"/>
      <c r="K1806" s="89"/>
    </row>
    <row r="1807" spans="10:11" x14ac:dyDescent="0.35">
      <c r="J1807" s="89"/>
      <c r="K1807" s="89"/>
    </row>
    <row r="1808" spans="10:11" x14ac:dyDescent="0.35">
      <c r="J1808" s="89"/>
      <c r="K1808" s="89"/>
    </row>
    <row r="1809" spans="10:11" x14ac:dyDescent="0.35">
      <c r="J1809" s="89"/>
      <c r="K1809" s="89"/>
    </row>
    <row r="1810" spans="10:11" x14ac:dyDescent="0.35">
      <c r="J1810" s="89"/>
      <c r="K1810" s="89"/>
    </row>
    <row r="1811" spans="10:11" x14ac:dyDescent="0.35">
      <c r="J1811" s="89"/>
      <c r="K1811" s="89"/>
    </row>
    <row r="1812" spans="10:11" x14ac:dyDescent="0.35">
      <c r="J1812" s="89"/>
      <c r="K1812" s="89"/>
    </row>
    <row r="1813" spans="10:11" x14ac:dyDescent="0.35">
      <c r="J1813" s="89"/>
      <c r="K1813" s="89"/>
    </row>
    <row r="1814" spans="10:11" x14ac:dyDescent="0.35">
      <c r="J1814" s="89"/>
      <c r="K1814" s="89"/>
    </row>
    <row r="1815" spans="10:11" x14ac:dyDescent="0.35">
      <c r="J1815" s="89"/>
      <c r="K1815" s="89"/>
    </row>
    <row r="1816" spans="10:11" x14ac:dyDescent="0.35">
      <c r="J1816" s="89"/>
      <c r="K1816" s="89"/>
    </row>
    <row r="1817" spans="10:11" x14ac:dyDescent="0.35">
      <c r="J1817" s="89"/>
      <c r="K1817" s="89"/>
    </row>
    <row r="1818" spans="10:11" x14ac:dyDescent="0.35">
      <c r="J1818" s="89"/>
      <c r="K1818" s="89"/>
    </row>
    <row r="1819" spans="10:11" x14ac:dyDescent="0.35">
      <c r="J1819" s="89"/>
      <c r="K1819" s="89"/>
    </row>
    <row r="1820" spans="10:11" x14ac:dyDescent="0.35">
      <c r="J1820" s="89"/>
      <c r="K1820" s="89"/>
    </row>
    <row r="1821" spans="10:11" x14ac:dyDescent="0.35">
      <c r="J1821" s="89"/>
      <c r="K1821" s="89"/>
    </row>
    <row r="1822" spans="10:11" x14ac:dyDescent="0.35">
      <c r="J1822" s="89"/>
      <c r="K1822" s="89"/>
    </row>
    <row r="1823" spans="10:11" x14ac:dyDescent="0.35">
      <c r="J1823" s="89"/>
      <c r="K1823" s="89"/>
    </row>
    <row r="1824" spans="10:11" x14ac:dyDescent="0.35">
      <c r="J1824" s="89"/>
      <c r="K1824" s="89"/>
    </row>
    <row r="1825" spans="10:11" x14ac:dyDescent="0.35">
      <c r="J1825" s="89"/>
      <c r="K1825" s="89"/>
    </row>
    <row r="1826" spans="10:11" x14ac:dyDescent="0.35">
      <c r="J1826" s="89"/>
      <c r="K1826" s="89"/>
    </row>
    <row r="1827" spans="10:11" x14ac:dyDescent="0.35">
      <c r="J1827" s="89"/>
      <c r="K1827" s="89"/>
    </row>
    <row r="1828" spans="10:11" x14ac:dyDescent="0.35">
      <c r="J1828" s="89"/>
      <c r="K1828" s="89"/>
    </row>
    <row r="1829" spans="10:11" x14ac:dyDescent="0.35">
      <c r="J1829" s="89"/>
      <c r="K1829" s="89"/>
    </row>
    <row r="1830" spans="10:11" x14ac:dyDescent="0.35">
      <c r="J1830" s="89"/>
      <c r="K1830" s="89"/>
    </row>
    <row r="1831" spans="10:11" x14ac:dyDescent="0.35">
      <c r="J1831" s="89"/>
      <c r="K1831" s="89"/>
    </row>
    <row r="1832" spans="10:11" x14ac:dyDescent="0.35">
      <c r="J1832" s="89"/>
      <c r="K1832" s="89"/>
    </row>
    <row r="1833" spans="10:11" x14ac:dyDescent="0.35">
      <c r="J1833" s="89"/>
      <c r="K1833" s="89"/>
    </row>
    <row r="1834" spans="10:11" x14ac:dyDescent="0.35">
      <c r="J1834" s="89"/>
      <c r="K1834" s="89"/>
    </row>
    <row r="1835" spans="10:11" x14ac:dyDescent="0.35">
      <c r="J1835" s="89"/>
      <c r="K1835" s="89"/>
    </row>
    <row r="1836" spans="10:11" x14ac:dyDescent="0.35">
      <c r="J1836" s="89"/>
      <c r="K1836" s="89"/>
    </row>
    <row r="1837" spans="10:11" x14ac:dyDescent="0.35">
      <c r="J1837" s="89"/>
      <c r="K1837" s="89"/>
    </row>
    <row r="1838" spans="10:11" x14ac:dyDescent="0.35">
      <c r="J1838" s="89"/>
      <c r="K1838" s="89"/>
    </row>
    <row r="1839" spans="10:11" x14ac:dyDescent="0.35">
      <c r="J1839" s="89"/>
      <c r="K1839" s="89"/>
    </row>
    <row r="1840" spans="10:11" x14ac:dyDescent="0.35">
      <c r="J1840" s="89"/>
      <c r="K1840" s="89"/>
    </row>
    <row r="1841" spans="10:11" x14ac:dyDescent="0.35">
      <c r="J1841" s="89"/>
      <c r="K1841" s="89"/>
    </row>
    <row r="1842" spans="10:11" x14ac:dyDescent="0.35">
      <c r="J1842" s="89"/>
      <c r="K1842" s="89"/>
    </row>
    <row r="1843" spans="10:11" x14ac:dyDescent="0.35">
      <c r="J1843" s="89"/>
      <c r="K1843" s="89"/>
    </row>
    <row r="1844" spans="10:11" x14ac:dyDescent="0.35">
      <c r="J1844" s="89"/>
      <c r="K1844" s="89"/>
    </row>
    <row r="1845" spans="10:11" x14ac:dyDescent="0.35">
      <c r="J1845" s="89"/>
      <c r="K1845" s="89"/>
    </row>
  </sheetData>
  <protectedRanges>
    <protectedRange sqref="A13:O5000" name="Plage1"/>
  </protectedRanges>
  <autoFilter ref="A11:O21"/>
  <mergeCells count="2">
    <mergeCell ref="A9:O9"/>
    <mergeCell ref="A10:N10"/>
  </mergeCells>
  <dataValidations count="2">
    <dataValidation operator="equal" allowBlank="1" showInputMessage="1" showErrorMessage="1" error="format xx-xx-xx (day-month-year)" sqref="E12 L12:M12"/>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BACK!$A$1:$A$2</xm:f>
          </x14:formula1>
          <xm:sqref>J13:K1845</xm:sqref>
        </x14:dataValidation>
        <x14:dataValidation type="list" allowBlank="1" showInputMessage="1" showErrorMessage="1">
          <x14:formula1>
            <xm:f>BACK!$A$1:$A$2</xm:f>
          </x14:formula1>
          <xm:sqref>O13:O1835</xm:sqref>
        </x14:dataValidation>
        <x14:dataValidation type="list" allowBlank="1" showInputMessage="1" showErrorMessage="1">
          <x14:formula1>
            <xm:f>BACK!$B$1:$B$3</xm:f>
          </x14:formula1>
          <xm:sqref>F13:F1680</xm:sqref>
        </x14:dataValidation>
        <x14:dataValidation type="list" allowBlank="1" showInputMessage="1" showErrorMessage="1">
          <x14:formula1>
            <xm:f>BACK!$C$1:$C$209</xm:f>
          </x14:formula1>
          <xm:sqref>G13:G1837 I1:I1048576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dimension ref="A1:Y1672"/>
  <sheetViews>
    <sheetView zoomScale="70" zoomScaleNormal="70" workbookViewId="0">
      <selection activeCell="S14" sqref="S14:S15"/>
    </sheetView>
  </sheetViews>
  <sheetFormatPr baseColWidth="10" defaultColWidth="11.5546875" defaultRowHeight="18" x14ac:dyDescent="0.35"/>
  <cols>
    <col min="1" max="1" width="19" style="106" customWidth="1"/>
    <col min="2" max="3" width="14.88671875" style="106" customWidth="1"/>
    <col min="4" max="4" width="13" style="118" customWidth="1"/>
    <col min="5" max="5" width="11.5546875" style="116" customWidth="1"/>
    <col min="6" max="9" width="11.5546875" style="106" customWidth="1"/>
    <col min="10" max="10" width="13.88671875" style="106" customWidth="1"/>
    <col min="11" max="11" width="13.33203125" style="116" customWidth="1"/>
    <col min="12" max="12" width="13" style="116" customWidth="1"/>
    <col min="13" max="13" width="15" style="108" customWidth="1"/>
    <col min="14" max="14" width="32.88671875" style="109" customWidth="1"/>
    <col min="15" max="24" width="11.5546875" style="106"/>
    <col min="25" max="25" width="30.44140625" style="95" bestFit="1" customWidth="1"/>
    <col min="26" max="16384" width="11.5546875" style="106"/>
  </cols>
  <sheetData>
    <row r="1" spans="1:25" s="126" customFormat="1" ht="21" x14ac:dyDescent="0.3">
      <c r="A1" s="124" t="s">
        <v>41</v>
      </c>
      <c r="B1" s="125" t="s">
        <v>79</v>
      </c>
      <c r="D1" s="127"/>
      <c r="E1" s="128"/>
      <c r="K1" s="128"/>
      <c r="L1" s="128"/>
      <c r="M1" s="129"/>
      <c r="N1" s="155"/>
      <c r="Y1" s="64" t="s">
        <v>261</v>
      </c>
    </row>
    <row r="2" spans="1:25" s="126" customFormat="1" ht="21" x14ac:dyDescent="0.3">
      <c r="A2" s="131"/>
      <c r="B2" s="125"/>
      <c r="D2" s="127"/>
      <c r="E2" s="128"/>
      <c r="K2" s="128"/>
      <c r="L2" s="128"/>
      <c r="M2" s="130"/>
      <c r="N2" s="130"/>
      <c r="Y2" s="64" t="s">
        <v>262</v>
      </c>
    </row>
    <row r="3" spans="1:25" s="60" customFormat="1" ht="21" x14ac:dyDescent="0.4">
      <c r="A3" s="65" t="s">
        <v>114</v>
      </c>
      <c r="B3" s="65"/>
      <c r="C3" s="65"/>
      <c r="D3" s="66"/>
      <c r="E3" s="67"/>
      <c r="J3" s="61"/>
      <c r="K3" s="62"/>
      <c r="L3" s="62"/>
      <c r="M3" s="61"/>
      <c r="N3" s="61"/>
      <c r="O3" s="61"/>
      <c r="Y3" s="64" t="s">
        <v>263</v>
      </c>
    </row>
    <row r="4" spans="1:25" s="60" customFormat="1" ht="21" x14ac:dyDescent="0.4">
      <c r="A4" s="68" t="s">
        <v>257</v>
      </c>
      <c r="B4" s="68"/>
      <c r="C4" s="68"/>
      <c r="D4" s="69"/>
      <c r="E4" s="70"/>
      <c r="J4" s="61"/>
      <c r="K4" s="62"/>
      <c r="L4" s="62"/>
      <c r="M4" s="61"/>
      <c r="N4" s="61"/>
      <c r="O4" s="61"/>
      <c r="Y4" s="64" t="s">
        <v>264</v>
      </c>
    </row>
    <row r="5" spans="1:25" s="73" customFormat="1" x14ac:dyDescent="0.35">
      <c r="A5" s="68" t="s">
        <v>254</v>
      </c>
      <c r="B5" s="68"/>
      <c r="C5" s="68"/>
      <c r="D5" s="69"/>
      <c r="E5" s="70"/>
      <c r="F5" s="71"/>
      <c r="G5" s="71"/>
      <c r="H5" s="71"/>
      <c r="I5" s="71"/>
      <c r="J5" s="71"/>
      <c r="K5" s="72"/>
      <c r="L5" s="72"/>
      <c r="M5" s="71"/>
      <c r="N5" s="71"/>
      <c r="O5" s="71"/>
      <c r="P5" s="71"/>
      <c r="Q5" s="71"/>
      <c r="R5" s="71"/>
      <c r="S5" s="71"/>
      <c r="T5" s="71"/>
      <c r="Y5" s="64" t="s">
        <v>265</v>
      </c>
    </row>
    <row r="6" spans="1:25" s="73" customFormat="1" x14ac:dyDescent="0.35">
      <c r="A6" s="68" t="s">
        <v>493</v>
      </c>
      <c r="B6" s="68"/>
      <c r="C6" s="68"/>
      <c r="D6" s="69"/>
      <c r="E6" s="70"/>
      <c r="F6" s="71"/>
      <c r="G6" s="71"/>
      <c r="H6" s="71"/>
      <c r="I6" s="71"/>
      <c r="J6" s="71"/>
      <c r="K6" s="72"/>
      <c r="L6" s="72"/>
      <c r="M6" s="71"/>
      <c r="N6" s="71"/>
      <c r="O6" s="71"/>
      <c r="P6" s="71"/>
      <c r="Q6" s="71"/>
      <c r="R6" s="71"/>
      <c r="S6" s="71"/>
      <c r="T6" s="71"/>
      <c r="Y6" s="64" t="s">
        <v>266</v>
      </c>
    </row>
    <row r="7" spans="1:25" s="73" customFormat="1" x14ac:dyDescent="0.35">
      <c r="A7" s="68" t="s">
        <v>240</v>
      </c>
      <c r="B7" s="68"/>
      <c r="C7" s="68"/>
      <c r="D7" s="69"/>
      <c r="E7" s="70"/>
      <c r="F7" s="74"/>
      <c r="G7" s="74"/>
      <c r="H7" s="74"/>
      <c r="I7" s="74"/>
      <c r="J7" s="74"/>
      <c r="K7" s="75"/>
      <c r="L7" s="75"/>
      <c r="M7" s="74"/>
      <c r="N7" s="74"/>
      <c r="O7" s="74"/>
      <c r="P7" s="74"/>
      <c r="Q7" s="74"/>
      <c r="R7" s="74"/>
      <c r="S7" s="74"/>
      <c r="T7" s="74"/>
      <c r="Y7" s="64" t="s">
        <v>267</v>
      </c>
    </row>
    <row r="8" spans="1:25" s="157" customFormat="1" x14ac:dyDescent="0.35">
      <c r="A8" s="76"/>
      <c r="B8" s="76"/>
      <c r="C8" s="76"/>
      <c r="D8" s="132"/>
      <c r="E8" s="133"/>
      <c r="F8" s="76"/>
      <c r="G8" s="76"/>
      <c r="H8" s="76"/>
      <c r="I8" s="135"/>
      <c r="J8" s="135"/>
      <c r="K8" s="139"/>
      <c r="L8" s="156"/>
      <c r="M8" s="140"/>
      <c r="N8" s="140"/>
      <c r="Y8" s="64" t="s">
        <v>268</v>
      </c>
    </row>
    <row r="9" spans="1:25" s="157" customFormat="1" ht="30.6" customHeight="1" x14ac:dyDescent="0.3">
      <c r="A9" s="165" t="s">
        <v>72</v>
      </c>
      <c r="B9" s="165"/>
      <c r="C9" s="165"/>
      <c r="D9" s="165"/>
      <c r="E9" s="165"/>
      <c r="F9" s="165"/>
      <c r="G9" s="165"/>
      <c r="H9" s="165"/>
      <c r="I9" s="165"/>
      <c r="J9" s="165"/>
      <c r="K9" s="165"/>
      <c r="L9" s="165"/>
      <c r="M9" s="165"/>
      <c r="N9" s="165"/>
      <c r="Y9" s="64" t="s">
        <v>269</v>
      </c>
    </row>
    <row r="10" spans="1:25" s="150" customFormat="1" ht="36.6" customHeight="1" x14ac:dyDescent="0.3">
      <c r="A10" s="167" t="s">
        <v>477</v>
      </c>
      <c r="B10" s="167"/>
      <c r="C10" s="167"/>
      <c r="D10" s="167"/>
      <c r="E10" s="167"/>
      <c r="F10" s="167"/>
      <c r="G10" s="167"/>
      <c r="H10" s="167"/>
      <c r="I10" s="167"/>
      <c r="J10" s="167"/>
      <c r="K10" s="167"/>
      <c r="L10" s="167"/>
      <c r="M10" s="168"/>
      <c r="N10" s="154" t="s">
        <v>80</v>
      </c>
      <c r="O10" s="149"/>
      <c r="P10" s="149"/>
      <c r="Y10" s="64" t="s">
        <v>270</v>
      </c>
    </row>
    <row r="11" spans="1:25" s="162" customFormat="1" ht="62.4" x14ac:dyDescent="0.3">
      <c r="A11" s="158" t="s">
        <v>0</v>
      </c>
      <c r="B11" s="158" t="s">
        <v>1</v>
      </c>
      <c r="C11" s="158" t="s">
        <v>2</v>
      </c>
      <c r="D11" s="159" t="s">
        <v>112</v>
      </c>
      <c r="E11" s="160" t="s">
        <v>3</v>
      </c>
      <c r="F11" s="158" t="s">
        <v>4</v>
      </c>
      <c r="G11" s="158" t="s">
        <v>5</v>
      </c>
      <c r="H11" s="158" t="s">
        <v>12</v>
      </c>
      <c r="I11" s="161" t="s">
        <v>64</v>
      </c>
      <c r="J11" s="161" t="s">
        <v>63</v>
      </c>
      <c r="K11" s="160" t="s">
        <v>6</v>
      </c>
      <c r="L11" s="160" t="s">
        <v>484</v>
      </c>
      <c r="M11" s="158" t="s">
        <v>75</v>
      </c>
      <c r="N11" s="158" t="s">
        <v>494</v>
      </c>
      <c r="Y11" s="64" t="s">
        <v>271</v>
      </c>
    </row>
    <row r="12" spans="1:25" s="152" customFormat="1" ht="47.4" x14ac:dyDescent="0.35">
      <c r="A12" s="121" t="s">
        <v>13</v>
      </c>
      <c r="B12" s="121" t="s">
        <v>13</v>
      </c>
      <c r="C12" s="121" t="s">
        <v>13</v>
      </c>
      <c r="D12" s="151" t="s">
        <v>113</v>
      </c>
      <c r="E12" s="120" t="s">
        <v>470</v>
      </c>
      <c r="F12" s="121" t="s">
        <v>14</v>
      </c>
      <c r="G12" s="121" t="s">
        <v>476</v>
      </c>
      <c r="H12" s="121" t="s">
        <v>13</v>
      </c>
      <c r="I12" s="121" t="s">
        <v>475</v>
      </c>
      <c r="J12" s="121" t="s">
        <v>475</v>
      </c>
      <c r="K12" s="120" t="s">
        <v>470</v>
      </c>
      <c r="L12" s="120" t="s">
        <v>470</v>
      </c>
      <c r="M12" s="121" t="s">
        <v>13</v>
      </c>
      <c r="N12" s="122" t="s">
        <v>475</v>
      </c>
      <c r="P12" s="87"/>
      <c r="Q12" s="88" t="s">
        <v>118</v>
      </c>
      <c r="R12" s="88" t="s">
        <v>119</v>
      </c>
      <c r="S12" s="88" t="s">
        <v>120</v>
      </c>
      <c r="Y12" s="106" t="s">
        <v>272</v>
      </c>
    </row>
    <row r="13" spans="1:25" x14ac:dyDescent="0.35">
      <c r="I13" s="107"/>
      <c r="J13" s="107"/>
      <c r="O13" s="89">
        <f>DATEDIF(E13,K13,"Y")</f>
        <v>0</v>
      </c>
      <c r="P13" s="90" t="s">
        <v>123</v>
      </c>
      <c r="Q13" s="91">
        <f>COUNTIFS(F12:F10012,"F",O12:O10012,"&lt;18")</f>
        <v>0</v>
      </c>
      <c r="R13" s="91">
        <f>COUNTIFS(F12:F10012,"M",O12:O10012,"&lt;18")</f>
        <v>0</v>
      </c>
      <c r="S13" s="91">
        <f>COUNTIFS(F12:F10012,"N",O12:O10012,"&lt;18")</f>
        <v>0</v>
      </c>
      <c r="Y13" s="64" t="s">
        <v>273</v>
      </c>
    </row>
    <row r="14" spans="1:25" x14ac:dyDescent="0.35">
      <c r="I14" s="107"/>
      <c r="J14" s="107"/>
      <c r="O14" s="89">
        <f t="shared" ref="O14:O77" si="0">DATEDIF(E14,K14,"Y")</f>
        <v>0</v>
      </c>
      <c r="P14" s="90" t="s">
        <v>122</v>
      </c>
      <c r="Q14" s="91">
        <f>COUNTIFS(F12:F10012,"F",O12:O10012,"&gt;=18")-COUNTIFS(F12:F10012,"F",O12:O10012,"=&gt;60")</f>
        <v>0</v>
      </c>
      <c r="R14" s="91">
        <f>COUNTIFS(F12:F10012,"M",O12:O10012,"&gt;=18")-COUNTIFS(F12:F10012,"M",O12:O10012,"=&gt;60")</f>
        <v>0</v>
      </c>
      <c r="S14" s="91">
        <f>COUNTIFS(F12:F10012,"N",O12:O10012,"&gt;=18")-COUNTIFS(F12:F10012,"N",O12:O10012,"=&gt;60")</f>
        <v>0</v>
      </c>
      <c r="Y14" s="64" t="s">
        <v>274</v>
      </c>
    </row>
    <row r="15" spans="1:25" x14ac:dyDescent="0.35">
      <c r="I15" s="107"/>
      <c r="J15" s="107"/>
      <c r="O15" s="89">
        <f t="shared" si="0"/>
        <v>0</v>
      </c>
      <c r="P15" s="90" t="s">
        <v>124</v>
      </c>
      <c r="Q15" s="91">
        <f>COUNTIFS(F12:F10012,"F",O12:O10012,"&gt;60")</f>
        <v>0</v>
      </c>
      <c r="R15" s="91">
        <f>COUNTIFS(F12:F10012,"M",O12:O10012,"&gt;60")</f>
        <v>0</v>
      </c>
      <c r="S15" s="91">
        <f>COUNTIFS(F12:F10012,"N",O12:O10012,"&gt;60")</f>
        <v>0</v>
      </c>
      <c r="Y15" s="64" t="s">
        <v>275</v>
      </c>
    </row>
    <row r="16" spans="1:25" x14ac:dyDescent="0.35">
      <c r="I16" s="107"/>
      <c r="J16" s="107"/>
      <c r="O16" s="89">
        <f t="shared" si="0"/>
        <v>0</v>
      </c>
      <c r="P16" s="92"/>
      <c r="Q16" s="89"/>
      <c r="R16" s="89"/>
      <c r="S16" s="89"/>
      <c r="Y16" s="64" t="s">
        <v>276</v>
      </c>
    </row>
    <row r="17" spans="4:25" ht="13.8" customHeight="1" x14ac:dyDescent="0.35">
      <c r="I17" s="107"/>
      <c r="J17" s="107"/>
      <c r="O17" s="89">
        <f t="shared" si="0"/>
        <v>0</v>
      </c>
      <c r="P17" s="92"/>
      <c r="Q17" s="89"/>
      <c r="R17" s="89"/>
      <c r="S17" s="89"/>
      <c r="Y17" s="64" t="s">
        <v>277</v>
      </c>
    </row>
    <row r="18" spans="4:25" x14ac:dyDescent="0.35">
      <c r="I18" s="107"/>
      <c r="J18" s="107"/>
      <c r="O18" s="89">
        <f t="shared" si="0"/>
        <v>0</v>
      </c>
      <c r="P18" s="123" t="s">
        <v>64</v>
      </c>
      <c r="Q18" s="89"/>
      <c r="R18" s="89">
        <f>COUNTIF(I:I,"yes")</f>
        <v>0</v>
      </c>
      <c r="S18" s="89"/>
      <c r="Y18" s="64" t="s">
        <v>278</v>
      </c>
    </row>
    <row r="19" spans="4:25" x14ac:dyDescent="0.35">
      <c r="I19" s="107"/>
      <c r="J19" s="107"/>
      <c r="O19" s="89">
        <f t="shared" si="0"/>
        <v>0</v>
      </c>
      <c r="P19" s="123" t="s">
        <v>63</v>
      </c>
      <c r="Q19" s="89"/>
      <c r="R19" s="89">
        <f>COUNTIF(J:J,"yes")</f>
        <v>0</v>
      </c>
      <c r="S19" s="89"/>
      <c r="Y19" s="64" t="s">
        <v>279</v>
      </c>
    </row>
    <row r="20" spans="4:25" s="110" customFormat="1" x14ac:dyDescent="0.35">
      <c r="D20" s="119"/>
      <c r="E20" s="117"/>
      <c r="G20" s="106"/>
      <c r="H20" s="106"/>
      <c r="I20" s="107"/>
      <c r="J20" s="107"/>
      <c r="K20" s="117"/>
      <c r="L20" s="117"/>
      <c r="M20" s="111"/>
      <c r="N20" s="109"/>
      <c r="O20" s="89">
        <f t="shared" si="0"/>
        <v>0</v>
      </c>
      <c r="P20" s="123"/>
      <c r="Q20" s="89"/>
      <c r="R20" s="89"/>
      <c r="S20" s="89"/>
      <c r="Y20" s="64" t="s">
        <v>280</v>
      </c>
    </row>
    <row r="21" spans="4:25" x14ac:dyDescent="0.35">
      <c r="I21" s="107"/>
      <c r="J21" s="107"/>
      <c r="O21" s="89">
        <f t="shared" si="0"/>
        <v>0</v>
      </c>
      <c r="P21" s="123" t="s">
        <v>43</v>
      </c>
      <c r="Q21" s="89"/>
      <c r="R21" s="89">
        <f>COUNTIF(N:N,"yes")</f>
        <v>0</v>
      </c>
      <c r="S21" s="89"/>
      <c r="Y21" s="64" t="s">
        <v>281</v>
      </c>
    </row>
    <row r="22" spans="4:25" x14ac:dyDescent="0.35">
      <c r="I22" s="107"/>
      <c r="J22" s="107"/>
      <c r="O22" s="89">
        <f t="shared" si="0"/>
        <v>0</v>
      </c>
      <c r="Y22" s="64" t="s">
        <v>282</v>
      </c>
    </row>
    <row r="23" spans="4:25" x14ac:dyDescent="0.35">
      <c r="I23" s="107"/>
      <c r="J23" s="107"/>
      <c r="O23" s="89">
        <f t="shared" si="0"/>
        <v>0</v>
      </c>
      <c r="Y23" s="64" t="s">
        <v>283</v>
      </c>
    </row>
    <row r="24" spans="4:25" x14ac:dyDescent="0.35">
      <c r="I24" s="107"/>
      <c r="J24" s="107"/>
      <c r="O24" s="89">
        <f t="shared" si="0"/>
        <v>0</v>
      </c>
      <c r="Y24" s="64" t="s">
        <v>284</v>
      </c>
    </row>
    <row r="25" spans="4:25" x14ac:dyDescent="0.35">
      <c r="I25" s="107"/>
      <c r="J25" s="107"/>
      <c r="O25" s="89">
        <f t="shared" si="0"/>
        <v>0</v>
      </c>
      <c r="Y25" s="64" t="s">
        <v>285</v>
      </c>
    </row>
    <row r="26" spans="4:25" x14ac:dyDescent="0.35">
      <c r="I26" s="107"/>
      <c r="J26" s="107"/>
      <c r="O26" s="89">
        <f t="shared" si="0"/>
        <v>0</v>
      </c>
      <c r="Y26" s="64" t="s">
        <v>286</v>
      </c>
    </row>
    <row r="27" spans="4:25" x14ac:dyDescent="0.35">
      <c r="I27" s="107"/>
      <c r="J27" s="107"/>
      <c r="O27" s="89">
        <f t="shared" si="0"/>
        <v>0</v>
      </c>
      <c r="Y27" s="64" t="s">
        <v>287</v>
      </c>
    </row>
    <row r="28" spans="4:25" x14ac:dyDescent="0.35">
      <c r="I28" s="107"/>
      <c r="J28" s="107"/>
      <c r="O28" s="89">
        <f t="shared" si="0"/>
        <v>0</v>
      </c>
      <c r="Y28" s="64" t="s">
        <v>288</v>
      </c>
    </row>
    <row r="29" spans="4:25" x14ac:dyDescent="0.35">
      <c r="I29" s="107"/>
      <c r="J29" s="107"/>
      <c r="O29" s="89">
        <f t="shared" si="0"/>
        <v>0</v>
      </c>
      <c r="Y29" s="64" t="s">
        <v>289</v>
      </c>
    </row>
    <row r="30" spans="4:25" x14ac:dyDescent="0.35">
      <c r="I30" s="107"/>
      <c r="J30" s="107"/>
      <c r="O30" s="89">
        <f t="shared" si="0"/>
        <v>0</v>
      </c>
      <c r="Y30" s="64" t="s">
        <v>290</v>
      </c>
    </row>
    <row r="31" spans="4:25" x14ac:dyDescent="0.35">
      <c r="I31" s="107"/>
      <c r="J31" s="107"/>
      <c r="O31" s="89">
        <f t="shared" si="0"/>
        <v>0</v>
      </c>
      <c r="Y31" s="64" t="s">
        <v>291</v>
      </c>
    </row>
    <row r="32" spans="4:25" x14ac:dyDescent="0.35">
      <c r="I32" s="107"/>
      <c r="J32" s="107"/>
      <c r="O32" s="89">
        <f t="shared" si="0"/>
        <v>0</v>
      </c>
      <c r="Y32" s="64" t="s">
        <v>292</v>
      </c>
    </row>
    <row r="33" spans="9:25" x14ac:dyDescent="0.35">
      <c r="I33" s="107"/>
      <c r="J33" s="107"/>
      <c r="O33" s="89">
        <f t="shared" si="0"/>
        <v>0</v>
      </c>
      <c r="Y33" s="64" t="s">
        <v>293</v>
      </c>
    </row>
    <row r="34" spans="9:25" x14ac:dyDescent="0.35">
      <c r="I34" s="107"/>
      <c r="J34" s="107"/>
      <c r="O34" s="89">
        <f t="shared" si="0"/>
        <v>0</v>
      </c>
      <c r="Y34" s="64" t="s">
        <v>294</v>
      </c>
    </row>
    <row r="35" spans="9:25" x14ac:dyDescent="0.35">
      <c r="I35" s="107"/>
      <c r="J35" s="107"/>
      <c r="O35" s="89">
        <f t="shared" si="0"/>
        <v>0</v>
      </c>
      <c r="Y35" s="64" t="s">
        <v>295</v>
      </c>
    </row>
    <row r="36" spans="9:25" x14ac:dyDescent="0.35">
      <c r="I36" s="107"/>
      <c r="J36" s="107"/>
      <c r="O36" s="89">
        <f t="shared" si="0"/>
        <v>0</v>
      </c>
      <c r="Y36" s="64" t="s">
        <v>296</v>
      </c>
    </row>
    <row r="37" spans="9:25" x14ac:dyDescent="0.35">
      <c r="I37" s="107"/>
      <c r="J37" s="107"/>
      <c r="O37" s="89">
        <f t="shared" si="0"/>
        <v>0</v>
      </c>
      <c r="Y37" s="64" t="s">
        <v>297</v>
      </c>
    </row>
    <row r="38" spans="9:25" x14ac:dyDescent="0.35">
      <c r="I38" s="107"/>
      <c r="J38" s="107"/>
      <c r="O38" s="89">
        <f t="shared" si="0"/>
        <v>0</v>
      </c>
      <c r="Y38" s="64" t="s">
        <v>298</v>
      </c>
    </row>
    <row r="39" spans="9:25" x14ac:dyDescent="0.35">
      <c r="I39" s="107"/>
      <c r="J39" s="107"/>
      <c r="O39" s="89">
        <f t="shared" si="0"/>
        <v>0</v>
      </c>
      <c r="Y39" s="64" t="s">
        <v>299</v>
      </c>
    </row>
    <row r="40" spans="9:25" x14ac:dyDescent="0.35">
      <c r="I40" s="107"/>
      <c r="J40" s="107"/>
      <c r="O40" s="89">
        <f t="shared" si="0"/>
        <v>0</v>
      </c>
      <c r="Y40" s="64" t="s">
        <v>300</v>
      </c>
    </row>
    <row r="41" spans="9:25" x14ac:dyDescent="0.35">
      <c r="I41" s="107"/>
      <c r="J41" s="107"/>
      <c r="O41" s="89">
        <f t="shared" si="0"/>
        <v>0</v>
      </c>
      <c r="Y41" s="64" t="s">
        <v>301</v>
      </c>
    </row>
    <row r="42" spans="9:25" x14ac:dyDescent="0.35">
      <c r="I42" s="107"/>
      <c r="J42" s="107"/>
      <c r="O42" s="89">
        <f t="shared" si="0"/>
        <v>0</v>
      </c>
      <c r="Y42" s="64" t="s">
        <v>302</v>
      </c>
    </row>
    <row r="43" spans="9:25" x14ac:dyDescent="0.35">
      <c r="I43" s="107"/>
      <c r="J43" s="107"/>
      <c r="O43" s="89">
        <f t="shared" si="0"/>
        <v>0</v>
      </c>
      <c r="Y43" s="64" t="s">
        <v>303</v>
      </c>
    </row>
    <row r="44" spans="9:25" x14ac:dyDescent="0.35">
      <c r="I44" s="107"/>
      <c r="J44" s="107"/>
      <c r="O44" s="89">
        <f t="shared" si="0"/>
        <v>0</v>
      </c>
      <c r="Y44" s="64" t="s">
        <v>304</v>
      </c>
    </row>
    <row r="45" spans="9:25" x14ac:dyDescent="0.35">
      <c r="I45" s="107"/>
      <c r="J45" s="107"/>
      <c r="O45" s="89">
        <f t="shared" si="0"/>
        <v>0</v>
      </c>
      <c r="Y45" s="64" t="s">
        <v>305</v>
      </c>
    </row>
    <row r="46" spans="9:25" x14ac:dyDescent="0.35">
      <c r="I46" s="107"/>
      <c r="J46" s="107"/>
      <c r="O46" s="89">
        <f t="shared" si="0"/>
        <v>0</v>
      </c>
      <c r="Y46" s="64" t="s">
        <v>306</v>
      </c>
    </row>
    <row r="47" spans="9:25" x14ac:dyDescent="0.35">
      <c r="I47" s="107"/>
      <c r="J47" s="107"/>
      <c r="O47" s="89">
        <f t="shared" si="0"/>
        <v>0</v>
      </c>
      <c r="Y47" s="64" t="s">
        <v>307</v>
      </c>
    </row>
    <row r="48" spans="9:25" x14ac:dyDescent="0.35">
      <c r="I48" s="107"/>
      <c r="J48" s="107"/>
      <c r="O48" s="89">
        <f t="shared" si="0"/>
        <v>0</v>
      </c>
      <c r="Y48" s="64" t="s">
        <v>308</v>
      </c>
    </row>
    <row r="49" spans="9:25" x14ac:dyDescent="0.35">
      <c r="I49" s="107"/>
      <c r="J49" s="107"/>
      <c r="O49" s="89">
        <f t="shared" si="0"/>
        <v>0</v>
      </c>
      <c r="Y49" s="64" t="s">
        <v>309</v>
      </c>
    </row>
    <row r="50" spans="9:25" x14ac:dyDescent="0.35">
      <c r="I50" s="107"/>
      <c r="J50" s="107"/>
      <c r="O50" s="89">
        <f t="shared" si="0"/>
        <v>0</v>
      </c>
      <c r="Y50" s="64" t="s">
        <v>310</v>
      </c>
    </row>
    <row r="51" spans="9:25" x14ac:dyDescent="0.35">
      <c r="I51" s="107"/>
      <c r="J51" s="107"/>
      <c r="O51" s="89">
        <f t="shared" si="0"/>
        <v>0</v>
      </c>
      <c r="Y51" s="64" t="s">
        <v>311</v>
      </c>
    </row>
    <row r="52" spans="9:25" x14ac:dyDescent="0.35">
      <c r="I52" s="107"/>
      <c r="J52" s="107"/>
      <c r="O52" s="89">
        <f t="shared" si="0"/>
        <v>0</v>
      </c>
      <c r="Y52" s="64" t="s">
        <v>312</v>
      </c>
    </row>
    <row r="53" spans="9:25" x14ac:dyDescent="0.35">
      <c r="I53" s="107"/>
      <c r="J53" s="107"/>
      <c r="O53" s="89">
        <f t="shared" si="0"/>
        <v>0</v>
      </c>
      <c r="Y53" s="64" t="s">
        <v>313</v>
      </c>
    </row>
    <row r="54" spans="9:25" x14ac:dyDescent="0.35">
      <c r="I54" s="107"/>
      <c r="J54" s="107"/>
      <c r="O54" s="89">
        <f t="shared" si="0"/>
        <v>0</v>
      </c>
      <c r="Y54" s="64" t="s">
        <v>314</v>
      </c>
    </row>
    <row r="55" spans="9:25" x14ac:dyDescent="0.35">
      <c r="I55" s="107"/>
      <c r="J55" s="107"/>
      <c r="O55" s="89">
        <f t="shared" si="0"/>
        <v>0</v>
      </c>
      <c r="Y55" s="64" t="s">
        <v>315</v>
      </c>
    </row>
    <row r="56" spans="9:25" x14ac:dyDescent="0.35">
      <c r="I56" s="107"/>
      <c r="J56" s="107"/>
      <c r="O56" s="89">
        <f t="shared" si="0"/>
        <v>0</v>
      </c>
      <c r="Y56" s="64" t="s">
        <v>316</v>
      </c>
    </row>
    <row r="57" spans="9:25" x14ac:dyDescent="0.35">
      <c r="I57" s="107"/>
      <c r="J57" s="107"/>
      <c r="O57" s="89">
        <f t="shared" si="0"/>
        <v>0</v>
      </c>
      <c r="Y57" s="64" t="s">
        <v>317</v>
      </c>
    </row>
    <row r="58" spans="9:25" x14ac:dyDescent="0.35">
      <c r="I58" s="107"/>
      <c r="J58" s="107"/>
      <c r="O58" s="89">
        <f t="shared" si="0"/>
        <v>0</v>
      </c>
      <c r="Y58" s="64" t="s">
        <v>318</v>
      </c>
    </row>
    <row r="59" spans="9:25" x14ac:dyDescent="0.35">
      <c r="I59" s="107"/>
      <c r="J59" s="107"/>
      <c r="O59" s="89">
        <f t="shared" si="0"/>
        <v>0</v>
      </c>
      <c r="Y59" s="64" t="s">
        <v>319</v>
      </c>
    </row>
    <row r="60" spans="9:25" x14ac:dyDescent="0.35">
      <c r="I60" s="107"/>
      <c r="J60" s="107"/>
      <c r="O60" s="89">
        <f t="shared" si="0"/>
        <v>0</v>
      </c>
      <c r="Y60" s="64" t="s">
        <v>320</v>
      </c>
    </row>
    <row r="61" spans="9:25" x14ac:dyDescent="0.35">
      <c r="I61" s="107"/>
      <c r="J61" s="107"/>
      <c r="O61" s="89">
        <f t="shared" si="0"/>
        <v>0</v>
      </c>
      <c r="Y61" s="64" t="s">
        <v>321</v>
      </c>
    </row>
    <row r="62" spans="9:25" x14ac:dyDescent="0.35">
      <c r="I62" s="107"/>
      <c r="J62" s="107"/>
      <c r="O62" s="89">
        <f t="shared" si="0"/>
        <v>0</v>
      </c>
      <c r="Y62" s="64" t="s">
        <v>322</v>
      </c>
    </row>
    <row r="63" spans="9:25" x14ac:dyDescent="0.35">
      <c r="I63" s="107"/>
      <c r="J63" s="107"/>
      <c r="O63" s="89">
        <f t="shared" si="0"/>
        <v>0</v>
      </c>
      <c r="Y63" s="64" t="s">
        <v>323</v>
      </c>
    </row>
    <row r="64" spans="9:25" x14ac:dyDescent="0.35">
      <c r="I64" s="107"/>
      <c r="J64" s="107"/>
      <c r="O64" s="89">
        <f t="shared" si="0"/>
        <v>0</v>
      </c>
      <c r="Y64" s="64" t="s">
        <v>324</v>
      </c>
    </row>
    <row r="65" spans="9:25" x14ac:dyDescent="0.35">
      <c r="I65" s="107"/>
      <c r="J65" s="107"/>
      <c r="O65" s="89">
        <f t="shared" si="0"/>
        <v>0</v>
      </c>
      <c r="Y65" s="64" t="s">
        <v>325</v>
      </c>
    </row>
    <row r="66" spans="9:25" x14ac:dyDescent="0.35">
      <c r="I66" s="107"/>
      <c r="J66" s="107"/>
      <c r="O66" s="89">
        <f t="shared" si="0"/>
        <v>0</v>
      </c>
      <c r="Y66" s="64" t="s">
        <v>326</v>
      </c>
    </row>
    <row r="67" spans="9:25" x14ac:dyDescent="0.35">
      <c r="I67" s="107"/>
      <c r="J67" s="107"/>
      <c r="O67" s="89">
        <f t="shared" si="0"/>
        <v>0</v>
      </c>
      <c r="Y67" s="64" t="s">
        <v>327</v>
      </c>
    </row>
    <row r="68" spans="9:25" x14ac:dyDescent="0.35">
      <c r="I68" s="107"/>
      <c r="J68" s="107"/>
      <c r="O68" s="89">
        <f t="shared" si="0"/>
        <v>0</v>
      </c>
      <c r="Y68" s="64" t="s">
        <v>328</v>
      </c>
    </row>
    <row r="69" spans="9:25" x14ac:dyDescent="0.35">
      <c r="I69" s="107"/>
      <c r="J69" s="107"/>
      <c r="O69" s="89">
        <f t="shared" si="0"/>
        <v>0</v>
      </c>
      <c r="Y69" s="64" t="s">
        <v>329</v>
      </c>
    </row>
    <row r="70" spans="9:25" x14ac:dyDescent="0.35">
      <c r="I70" s="107"/>
      <c r="J70" s="107"/>
      <c r="O70" s="89">
        <f t="shared" si="0"/>
        <v>0</v>
      </c>
      <c r="Y70" s="64" t="s">
        <v>330</v>
      </c>
    </row>
    <row r="71" spans="9:25" x14ac:dyDescent="0.35">
      <c r="I71" s="107"/>
      <c r="J71" s="107"/>
      <c r="O71" s="89">
        <f t="shared" si="0"/>
        <v>0</v>
      </c>
      <c r="Y71" s="64" t="s">
        <v>331</v>
      </c>
    </row>
    <row r="72" spans="9:25" x14ac:dyDescent="0.35">
      <c r="I72" s="107"/>
      <c r="J72" s="107"/>
      <c r="O72" s="89">
        <f t="shared" si="0"/>
        <v>0</v>
      </c>
      <c r="Y72" s="64" t="s">
        <v>332</v>
      </c>
    </row>
    <row r="73" spans="9:25" x14ac:dyDescent="0.35">
      <c r="I73" s="107"/>
      <c r="J73" s="107"/>
      <c r="O73" s="89">
        <f t="shared" si="0"/>
        <v>0</v>
      </c>
      <c r="Y73" s="64" t="s">
        <v>333</v>
      </c>
    </row>
    <row r="74" spans="9:25" x14ac:dyDescent="0.35">
      <c r="I74" s="107"/>
      <c r="J74" s="107"/>
      <c r="O74" s="89">
        <f t="shared" si="0"/>
        <v>0</v>
      </c>
      <c r="Y74" s="64" t="s">
        <v>334</v>
      </c>
    </row>
    <row r="75" spans="9:25" x14ac:dyDescent="0.35">
      <c r="I75" s="107"/>
      <c r="J75" s="107"/>
      <c r="O75" s="89">
        <f t="shared" si="0"/>
        <v>0</v>
      </c>
      <c r="Y75" s="64" t="s">
        <v>335</v>
      </c>
    </row>
    <row r="76" spans="9:25" x14ac:dyDescent="0.35">
      <c r="I76" s="107"/>
      <c r="J76" s="107"/>
      <c r="O76" s="89">
        <f t="shared" si="0"/>
        <v>0</v>
      </c>
      <c r="Y76" s="64" t="s">
        <v>336</v>
      </c>
    </row>
    <row r="77" spans="9:25" x14ac:dyDescent="0.35">
      <c r="I77" s="107"/>
      <c r="J77" s="107"/>
      <c r="O77" s="89">
        <f t="shared" si="0"/>
        <v>0</v>
      </c>
      <c r="Y77" s="64" t="s">
        <v>337</v>
      </c>
    </row>
    <row r="78" spans="9:25" x14ac:dyDescent="0.35">
      <c r="I78" s="107"/>
      <c r="J78" s="107"/>
      <c r="O78" s="89">
        <f t="shared" ref="O78:O141" si="1">DATEDIF(E78,K78,"Y")</f>
        <v>0</v>
      </c>
      <c r="Y78" s="64" t="s">
        <v>338</v>
      </c>
    </row>
    <row r="79" spans="9:25" x14ac:dyDescent="0.35">
      <c r="I79" s="107"/>
      <c r="J79" s="107"/>
      <c r="O79" s="89">
        <f t="shared" si="1"/>
        <v>0</v>
      </c>
      <c r="Y79" s="64" t="s">
        <v>339</v>
      </c>
    </row>
    <row r="80" spans="9:25" x14ac:dyDescent="0.35">
      <c r="I80" s="107"/>
      <c r="J80" s="107"/>
      <c r="O80" s="89">
        <f t="shared" si="1"/>
        <v>0</v>
      </c>
      <c r="Y80" s="64" t="s">
        <v>340</v>
      </c>
    </row>
    <row r="81" spans="9:25" x14ac:dyDescent="0.35">
      <c r="I81" s="107"/>
      <c r="J81" s="107"/>
      <c r="O81" s="89">
        <f t="shared" si="1"/>
        <v>0</v>
      </c>
      <c r="Y81" s="64" t="s">
        <v>341</v>
      </c>
    </row>
    <row r="82" spans="9:25" x14ac:dyDescent="0.35">
      <c r="I82" s="107"/>
      <c r="J82" s="107"/>
      <c r="O82" s="89">
        <f t="shared" si="1"/>
        <v>0</v>
      </c>
      <c r="Y82" s="64" t="s">
        <v>342</v>
      </c>
    </row>
    <row r="83" spans="9:25" x14ac:dyDescent="0.35">
      <c r="I83" s="107"/>
      <c r="J83" s="107"/>
      <c r="O83" s="89">
        <f t="shared" si="1"/>
        <v>0</v>
      </c>
      <c r="Y83" s="64" t="s">
        <v>343</v>
      </c>
    </row>
    <row r="84" spans="9:25" x14ac:dyDescent="0.35">
      <c r="I84" s="107"/>
      <c r="J84" s="107"/>
      <c r="O84" s="89">
        <f t="shared" si="1"/>
        <v>0</v>
      </c>
      <c r="Y84" s="64" t="s">
        <v>344</v>
      </c>
    </row>
    <row r="85" spans="9:25" x14ac:dyDescent="0.35">
      <c r="I85" s="107"/>
      <c r="J85" s="107"/>
      <c r="O85" s="89">
        <f t="shared" si="1"/>
        <v>0</v>
      </c>
      <c r="Y85" s="64" t="s">
        <v>345</v>
      </c>
    </row>
    <row r="86" spans="9:25" x14ac:dyDescent="0.35">
      <c r="I86" s="107"/>
      <c r="J86" s="107"/>
      <c r="O86" s="89">
        <f t="shared" si="1"/>
        <v>0</v>
      </c>
      <c r="Y86" s="64" t="s">
        <v>346</v>
      </c>
    </row>
    <row r="87" spans="9:25" x14ac:dyDescent="0.35">
      <c r="I87" s="107"/>
      <c r="J87" s="107"/>
      <c r="O87" s="89">
        <f t="shared" si="1"/>
        <v>0</v>
      </c>
      <c r="Y87" s="64" t="s">
        <v>347</v>
      </c>
    </row>
    <row r="88" spans="9:25" x14ac:dyDescent="0.35">
      <c r="I88" s="107"/>
      <c r="J88" s="107"/>
      <c r="O88" s="89">
        <f t="shared" si="1"/>
        <v>0</v>
      </c>
      <c r="Y88" s="64" t="s">
        <v>348</v>
      </c>
    </row>
    <row r="89" spans="9:25" x14ac:dyDescent="0.35">
      <c r="I89" s="107"/>
      <c r="J89" s="107"/>
      <c r="O89" s="89">
        <f t="shared" si="1"/>
        <v>0</v>
      </c>
      <c r="Y89" s="64" t="s">
        <v>349</v>
      </c>
    </row>
    <row r="90" spans="9:25" x14ac:dyDescent="0.35">
      <c r="I90" s="107"/>
      <c r="J90" s="107"/>
      <c r="O90" s="89">
        <f t="shared" si="1"/>
        <v>0</v>
      </c>
      <c r="Y90" s="64" t="s">
        <v>350</v>
      </c>
    </row>
    <row r="91" spans="9:25" x14ac:dyDescent="0.35">
      <c r="I91" s="107"/>
      <c r="J91" s="107"/>
      <c r="O91" s="89">
        <f t="shared" si="1"/>
        <v>0</v>
      </c>
      <c r="Y91" s="64" t="s">
        <v>351</v>
      </c>
    </row>
    <row r="92" spans="9:25" x14ac:dyDescent="0.35">
      <c r="I92" s="107"/>
      <c r="J92" s="107"/>
      <c r="O92" s="89">
        <f t="shared" si="1"/>
        <v>0</v>
      </c>
      <c r="Y92" s="64" t="s">
        <v>352</v>
      </c>
    </row>
    <row r="93" spans="9:25" x14ac:dyDescent="0.35">
      <c r="I93" s="107"/>
      <c r="J93" s="107"/>
      <c r="O93" s="89">
        <f t="shared" si="1"/>
        <v>0</v>
      </c>
      <c r="Y93" s="64" t="s">
        <v>353</v>
      </c>
    </row>
    <row r="94" spans="9:25" x14ac:dyDescent="0.35">
      <c r="I94" s="107"/>
      <c r="J94" s="107"/>
      <c r="O94" s="89">
        <f t="shared" si="1"/>
        <v>0</v>
      </c>
      <c r="Y94" s="64" t="s">
        <v>354</v>
      </c>
    </row>
    <row r="95" spans="9:25" x14ac:dyDescent="0.35">
      <c r="I95" s="107"/>
      <c r="J95" s="107"/>
      <c r="O95" s="89">
        <f t="shared" si="1"/>
        <v>0</v>
      </c>
      <c r="Y95" s="64" t="s">
        <v>355</v>
      </c>
    </row>
    <row r="96" spans="9:25" x14ac:dyDescent="0.35">
      <c r="I96" s="107"/>
      <c r="J96" s="107"/>
      <c r="O96" s="89">
        <f t="shared" si="1"/>
        <v>0</v>
      </c>
      <c r="Y96" s="64" t="s">
        <v>356</v>
      </c>
    </row>
    <row r="97" spans="9:25" x14ac:dyDescent="0.35">
      <c r="I97" s="107"/>
      <c r="J97" s="107"/>
      <c r="O97" s="89">
        <f t="shared" si="1"/>
        <v>0</v>
      </c>
      <c r="Y97" s="64" t="s">
        <v>357</v>
      </c>
    </row>
    <row r="98" spans="9:25" x14ac:dyDescent="0.35">
      <c r="I98" s="107"/>
      <c r="J98" s="107"/>
      <c r="O98" s="89">
        <f t="shared" si="1"/>
        <v>0</v>
      </c>
      <c r="Y98" s="64" t="s">
        <v>358</v>
      </c>
    </row>
    <row r="99" spans="9:25" x14ac:dyDescent="0.35">
      <c r="I99" s="107"/>
      <c r="J99" s="107"/>
      <c r="O99" s="89">
        <f t="shared" si="1"/>
        <v>0</v>
      </c>
      <c r="Y99" s="64" t="s">
        <v>359</v>
      </c>
    </row>
    <row r="100" spans="9:25" x14ac:dyDescent="0.35">
      <c r="I100" s="107"/>
      <c r="J100" s="107"/>
      <c r="O100" s="89">
        <f t="shared" si="1"/>
        <v>0</v>
      </c>
      <c r="Y100" s="64" t="s">
        <v>360</v>
      </c>
    </row>
    <row r="101" spans="9:25" x14ac:dyDescent="0.35">
      <c r="I101" s="107"/>
      <c r="J101" s="107"/>
      <c r="O101" s="89">
        <f t="shared" si="1"/>
        <v>0</v>
      </c>
      <c r="Y101" s="64" t="s">
        <v>361</v>
      </c>
    </row>
    <row r="102" spans="9:25" x14ac:dyDescent="0.35">
      <c r="I102" s="107"/>
      <c r="J102" s="107"/>
      <c r="O102" s="89">
        <f t="shared" si="1"/>
        <v>0</v>
      </c>
      <c r="Y102" s="64" t="s">
        <v>362</v>
      </c>
    </row>
    <row r="103" spans="9:25" x14ac:dyDescent="0.35">
      <c r="I103" s="107"/>
      <c r="J103" s="107"/>
      <c r="O103" s="89">
        <f t="shared" si="1"/>
        <v>0</v>
      </c>
      <c r="Y103" s="64" t="s">
        <v>363</v>
      </c>
    </row>
    <row r="104" spans="9:25" x14ac:dyDescent="0.35">
      <c r="I104" s="107"/>
      <c r="J104" s="107"/>
      <c r="O104" s="89">
        <f t="shared" si="1"/>
        <v>0</v>
      </c>
      <c r="Y104" s="64" t="s">
        <v>364</v>
      </c>
    </row>
    <row r="105" spans="9:25" x14ac:dyDescent="0.35">
      <c r="I105" s="107"/>
      <c r="J105" s="107"/>
      <c r="O105" s="89">
        <f t="shared" si="1"/>
        <v>0</v>
      </c>
      <c r="Y105" s="64" t="s">
        <v>365</v>
      </c>
    </row>
    <row r="106" spans="9:25" x14ac:dyDescent="0.35">
      <c r="I106" s="107"/>
      <c r="J106" s="107"/>
      <c r="O106" s="89">
        <f t="shared" si="1"/>
        <v>0</v>
      </c>
      <c r="Y106" s="64" t="s">
        <v>366</v>
      </c>
    </row>
    <row r="107" spans="9:25" x14ac:dyDescent="0.35">
      <c r="I107" s="107"/>
      <c r="J107" s="107"/>
      <c r="O107" s="89">
        <f t="shared" si="1"/>
        <v>0</v>
      </c>
      <c r="Y107" s="64" t="s">
        <v>367</v>
      </c>
    </row>
    <row r="108" spans="9:25" x14ac:dyDescent="0.35">
      <c r="I108" s="107"/>
      <c r="J108" s="107"/>
      <c r="O108" s="89">
        <f t="shared" si="1"/>
        <v>0</v>
      </c>
      <c r="Y108" s="64" t="s">
        <v>368</v>
      </c>
    </row>
    <row r="109" spans="9:25" x14ac:dyDescent="0.35">
      <c r="I109" s="107"/>
      <c r="J109" s="107"/>
      <c r="O109" s="89">
        <f t="shared" si="1"/>
        <v>0</v>
      </c>
      <c r="Y109" s="64" t="s">
        <v>369</v>
      </c>
    </row>
    <row r="110" spans="9:25" x14ac:dyDescent="0.35">
      <c r="I110" s="107"/>
      <c r="J110" s="107"/>
      <c r="O110" s="89">
        <f t="shared" si="1"/>
        <v>0</v>
      </c>
      <c r="Y110" s="64" t="s">
        <v>370</v>
      </c>
    </row>
    <row r="111" spans="9:25" x14ac:dyDescent="0.35">
      <c r="I111" s="107"/>
      <c r="J111" s="107"/>
      <c r="O111" s="89">
        <f t="shared" si="1"/>
        <v>0</v>
      </c>
      <c r="Y111" s="64" t="s">
        <v>371</v>
      </c>
    </row>
    <row r="112" spans="9:25" x14ac:dyDescent="0.35">
      <c r="I112" s="107"/>
      <c r="J112" s="107"/>
      <c r="O112" s="89">
        <f t="shared" si="1"/>
        <v>0</v>
      </c>
      <c r="Y112" s="64" t="s">
        <v>372</v>
      </c>
    </row>
    <row r="113" spans="9:25" x14ac:dyDescent="0.35">
      <c r="I113" s="107"/>
      <c r="J113" s="107"/>
      <c r="O113" s="89">
        <f t="shared" si="1"/>
        <v>0</v>
      </c>
      <c r="Y113" s="64" t="s">
        <v>373</v>
      </c>
    </row>
    <row r="114" spans="9:25" x14ac:dyDescent="0.35">
      <c r="I114" s="107"/>
      <c r="J114" s="107"/>
      <c r="O114" s="89">
        <f t="shared" si="1"/>
        <v>0</v>
      </c>
      <c r="Y114" s="64" t="s">
        <v>374</v>
      </c>
    </row>
    <row r="115" spans="9:25" x14ac:dyDescent="0.35">
      <c r="I115" s="107"/>
      <c r="J115" s="107"/>
      <c r="O115" s="89">
        <f t="shared" si="1"/>
        <v>0</v>
      </c>
      <c r="Y115" s="64" t="s">
        <v>375</v>
      </c>
    </row>
    <row r="116" spans="9:25" x14ac:dyDescent="0.35">
      <c r="I116" s="107"/>
      <c r="J116" s="107"/>
      <c r="O116" s="89">
        <f t="shared" si="1"/>
        <v>0</v>
      </c>
      <c r="Y116" s="64" t="s">
        <v>376</v>
      </c>
    </row>
    <row r="117" spans="9:25" x14ac:dyDescent="0.35">
      <c r="I117" s="107"/>
      <c r="J117" s="107"/>
      <c r="O117" s="89">
        <f t="shared" si="1"/>
        <v>0</v>
      </c>
      <c r="Y117" s="64" t="s">
        <v>377</v>
      </c>
    </row>
    <row r="118" spans="9:25" x14ac:dyDescent="0.35">
      <c r="I118" s="107"/>
      <c r="J118" s="107"/>
      <c r="O118" s="89">
        <f t="shared" si="1"/>
        <v>0</v>
      </c>
      <c r="Y118" s="64" t="s">
        <v>378</v>
      </c>
    </row>
    <row r="119" spans="9:25" x14ac:dyDescent="0.35">
      <c r="I119" s="107"/>
      <c r="J119" s="107"/>
      <c r="O119" s="89">
        <f t="shared" si="1"/>
        <v>0</v>
      </c>
      <c r="Y119" s="64" t="s">
        <v>379</v>
      </c>
    </row>
    <row r="120" spans="9:25" x14ac:dyDescent="0.35">
      <c r="I120" s="107"/>
      <c r="J120" s="107"/>
      <c r="O120" s="89">
        <f t="shared" si="1"/>
        <v>0</v>
      </c>
      <c r="Y120" s="64" t="s">
        <v>380</v>
      </c>
    </row>
    <row r="121" spans="9:25" x14ac:dyDescent="0.35">
      <c r="I121" s="107"/>
      <c r="J121" s="107"/>
      <c r="O121" s="89">
        <f t="shared" si="1"/>
        <v>0</v>
      </c>
      <c r="Y121" s="64" t="s">
        <v>381</v>
      </c>
    </row>
    <row r="122" spans="9:25" x14ac:dyDescent="0.35">
      <c r="I122" s="107"/>
      <c r="J122" s="107"/>
      <c r="O122" s="89">
        <f t="shared" si="1"/>
        <v>0</v>
      </c>
      <c r="Y122" s="64" t="s">
        <v>382</v>
      </c>
    </row>
    <row r="123" spans="9:25" x14ac:dyDescent="0.35">
      <c r="I123" s="107"/>
      <c r="J123" s="107"/>
      <c r="O123" s="89">
        <f t="shared" si="1"/>
        <v>0</v>
      </c>
      <c r="Y123" s="64" t="s">
        <v>383</v>
      </c>
    </row>
    <row r="124" spans="9:25" x14ac:dyDescent="0.35">
      <c r="I124" s="107"/>
      <c r="J124" s="107"/>
      <c r="O124" s="89">
        <f t="shared" si="1"/>
        <v>0</v>
      </c>
      <c r="Y124" s="64" t="s">
        <v>384</v>
      </c>
    </row>
    <row r="125" spans="9:25" x14ac:dyDescent="0.35">
      <c r="I125" s="107"/>
      <c r="J125" s="107"/>
      <c r="O125" s="89">
        <f t="shared" si="1"/>
        <v>0</v>
      </c>
      <c r="Y125" s="64" t="s">
        <v>385</v>
      </c>
    </row>
    <row r="126" spans="9:25" x14ac:dyDescent="0.35">
      <c r="I126" s="107"/>
      <c r="J126" s="107"/>
      <c r="O126" s="89">
        <f t="shared" si="1"/>
        <v>0</v>
      </c>
      <c r="Y126" s="64" t="s">
        <v>386</v>
      </c>
    </row>
    <row r="127" spans="9:25" x14ac:dyDescent="0.35">
      <c r="I127" s="107"/>
      <c r="J127" s="107"/>
      <c r="O127" s="89">
        <f t="shared" si="1"/>
        <v>0</v>
      </c>
      <c r="Y127" s="64" t="s">
        <v>387</v>
      </c>
    </row>
    <row r="128" spans="9:25" x14ac:dyDescent="0.35">
      <c r="I128" s="107"/>
      <c r="J128" s="107"/>
      <c r="O128" s="89">
        <f t="shared" si="1"/>
        <v>0</v>
      </c>
      <c r="Y128" s="64" t="s">
        <v>388</v>
      </c>
    </row>
    <row r="129" spans="9:25" x14ac:dyDescent="0.35">
      <c r="I129" s="107"/>
      <c r="J129" s="107"/>
      <c r="O129" s="89">
        <f t="shared" si="1"/>
        <v>0</v>
      </c>
      <c r="Y129" s="64" t="s">
        <v>389</v>
      </c>
    </row>
    <row r="130" spans="9:25" x14ac:dyDescent="0.35">
      <c r="I130" s="107"/>
      <c r="J130" s="107"/>
      <c r="O130" s="89">
        <f t="shared" si="1"/>
        <v>0</v>
      </c>
      <c r="Y130" s="64" t="s">
        <v>390</v>
      </c>
    </row>
    <row r="131" spans="9:25" x14ac:dyDescent="0.35">
      <c r="I131" s="107"/>
      <c r="J131" s="107"/>
      <c r="O131" s="89">
        <f t="shared" si="1"/>
        <v>0</v>
      </c>
      <c r="Y131" s="64" t="s">
        <v>391</v>
      </c>
    </row>
    <row r="132" spans="9:25" x14ac:dyDescent="0.35">
      <c r="I132" s="107"/>
      <c r="J132" s="107"/>
      <c r="O132" s="89">
        <f t="shared" si="1"/>
        <v>0</v>
      </c>
      <c r="Y132" s="64" t="s">
        <v>392</v>
      </c>
    </row>
    <row r="133" spans="9:25" x14ac:dyDescent="0.35">
      <c r="I133" s="107"/>
      <c r="J133" s="107"/>
      <c r="O133" s="89">
        <f t="shared" si="1"/>
        <v>0</v>
      </c>
      <c r="Y133" s="64" t="s">
        <v>393</v>
      </c>
    </row>
    <row r="134" spans="9:25" x14ac:dyDescent="0.35">
      <c r="I134" s="107"/>
      <c r="J134" s="107"/>
      <c r="O134" s="89">
        <f t="shared" si="1"/>
        <v>0</v>
      </c>
      <c r="Y134" s="64" t="s">
        <v>394</v>
      </c>
    </row>
    <row r="135" spans="9:25" x14ac:dyDescent="0.35">
      <c r="I135" s="107"/>
      <c r="J135" s="107"/>
      <c r="O135" s="89">
        <f t="shared" si="1"/>
        <v>0</v>
      </c>
      <c r="Y135" s="64" t="s">
        <v>395</v>
      </c>
    </row>
    <row r="136" spans="9:25" x14ac:dyDescent="0.35">
      <c r="I136" s="107"/>
      <c r="J136" s="107"/>
      <c r="O136" s="89">
        <f t="shared" si="1"/>
        <v>0</v>
      </c>
      <c r="Y136" s="64" t="s">
        <v>396</v>
      </c>
    </row>
    <row r="137" spans="9:25" x14ac:dyDescent="0.35">
      <c r="I137" s="107"/>
      <c r="J137" s="107"/>
      <c r="O137" s="89">
        <f t="shared" si="1"/>
        <v>0</v>
      </c>
      <c r="Y137" s="64" t="s">
        <v>397</v>
      </c>
    </row>
    <row r="138" spans="9:25" x14ac:dyDescent="0.35">
      <c r="I138" s="107"/>
      <c r="J138" s="107"/>
      <c r="O138" s="89">
        <f t="shared" si="1"/>
        <v>0</v>
      </c>
      <c r="Y138" s="64" t="s">
        <v>398</v>
      </c>
    </row>
    <row r="139" spans="9:25" x14ac:dyDescent="0.35">
      <c r="I139" s="107"/>
      <c r="J139" s="107"/>
      <c r="O139" s="89">
        <f t="shared" si="1"/>
        <v>0</v>
      </c>
      <c r="Y139" s="64" t="s">
        <v>399</v>
      </c>
    </row>
    <row r="140" spans="9:25" x14ac:dyDescent="0.35">
      <c r="I140" s="107"/>
      <c r="J140" s="107"/>
      <c r="O140" s="89">
        <f t="shared" si="1"/>
        <v>0</v>
      </c>
      <c r="Y140" s="64" t="s">
        <v>400</v>
      </c>
    </row>
    <row r="141" spans="9:25" x14ac:dyDescent="0.35">
      <c r="I141" s="107"/>
      <c r="J141" s="107"/>
      <c r="O141" s="89">
        <f t="shared" si="1"/>
        <v>0</v>
      </c>
      <c r="Y141" s="64" t="s">
        <v>401</v>
      </c>
    </row>
    <row r="142" spans="9:25" x14ac:dyDescent="0.35">
      <c r="I142" s="107"/>
      <c r="J142" s="107"/>
      <c r="O142" s="89">
        <f t="shared" ref="O142:O205" si="2">DATEDIF(E142,K142,"Y")</f>
        <v>0</v>
      </c>
      <c r="Y142" s="64" t="s">
        <v>402</v>
      </c>
    </row>
    <row r="143" spans="9:25" x14ac:dyDescent="0.35">
      <c r="I143" s="107"/>
      <c r="J143" s="107"/>
      <c r="O143" s="89">
        <f t="shared" si="2"/>
        <v>0</v>
      </c>
      <c r="Y143" s="64" t="s">
        <v>403</v>
      </c>
    </row>
    <row r="144" spans="9:25" x14ac:dyDescent="0.35">
      <c r="I144" s="107"/>
      <c r="J144" s="107"/>
      <c r="O144" s="89">
        <f t="shared" si="2"/>
        <v>0</v>
      </c>
      <c r="Y144" s="64" t="s">
        <v>404</v>
      </c>
    </row>
    <row r="145" spans="9:25" x14ac:dyDescent="0.35">
      <c r="I145" s="107"/>
      <c r="J145" s="107"/>
      <c r="O145" s="89">
        <f t="shared" si="2"/>
        <v>0</v>
      </c>
      <c r="Y145" s="64" t="s">
        <v>405</v>
      </c>
    </row>
    <row r="146" spans="9:25" x14ac:dyDescent="0.35">
      <c r="I146" s="107"/>
      <c r="J146" s="107"/>
      <c r="O146" s="89">
        <f t="shared" si="2"/>
        <v>0</v>
      </c>
      <c r="Y146" s="64" t="s">
        <v>406</v>
      </c>
    </row>
    <row r="147" spans="9:25" x14ac:dyDescent="0.35">
      <c r="I147" s="107"/>
      <c r="J147" s="107"/>
      <c r="O147" s="89">
        <f t="shared" si="2"/>
        <v>0</v>
      </c>
      <c r="Y147" s="64" t="s">
        <v>407</v>
      </c>
    </row>
    <row r="148" spans="9:25" x14ac:dyDescent="0.35">
      <c r="I148" s="107"/>
      <c r="J148" s="107"/>
      <c r="O148" s="89">
        <f t="shared" si="2"/>
        <v>0</v>
      </c>
      <c r="Y148" s="64" t="s">
        <v>408</v>
      </c>
    </row>
    <row r="149" spans="9:25" x14ac:dyDescent="0.35">
      <c r="I149" s="107"/>
      <c r="J149" s="107"/>
      <c r="O149" s="89">
        <f t="shared" si="2"/>
        <v>0</v>
      </c>
      <c r="Y149" s="64" t="s">
        <v>409</v>
      </c>
    </row>
    <row r="150" spans="9:25" x14ac:dyDescent="0.35">
      <c r="I150" s="107"/>
      <c r="J150" s="107"/>
      <c r="O150" s="89">
        <f t="shared" si="2"/>
        <v>0</v>
      </c>
      <c r="Y150" s="64" t="s">
        <v>410</v>
      </c>
    </row>
    <row r="151" spans="9:25" x14ac:dyDescent="0.35">
      <c r="I151" s="107"/>
      <c r="J151" s="107"/>
      <c r="O151" s="89">
        <f t="shared" si="2"/>
        <v>0</v>
      </c>
      <c r="Y151" s="64" t="s">
        <v>411</v>
      </c>
    </row>
    <row r="152" spans="9:25" x14ac:dyDescent="0.35">
      <c r="I152" s="107"/>
      <c r="J152" s="107"/>
      <c r="O152" s="89">
        <f t="shared" si="2"/>
        <v>0</v>
      </c>
      <c r="Y152" s="64" t="s">
        <v>412</v>
      </c>
    </row>
    <row r="153" spans="9:25" x14ac:dyDescent="0.35">
      <c r="I153" s="107"/>
      <c r="J153" s="107"/>
      <c r="O153" s="89">
        <f t="shared" si="2"/>
        <v>0</v>
      </c>
      <c r="Y153" s="64" t="s">
        <v>413</v>
      </c>
    </row>
    <row r="154" spans="9:25" x14ac:dyDescent="0.35">
      <c r="I154" s="107"/>
      <c r="J154" s="107"/>
      <c r="O154" s="89">
        <f t="shared" si="2"/>
        <v>0</v>
      </c>
      <c r="Y154" s="64" t="s">
        <v>414</v>
      </c>
    </row>
    <row r="155" spans="9:25" x14ac:dyDescent="0.35">
      <c r="I155" s="107"/>
      <c r="J155" s="107"/>
      <c r="O155" s="89">
        <f t="shared" si="2"/>
        <v>0</v>
      </c>
      <c r="Y155" s="64" t="s">
        <v>415</v>
      </c>
    </row>
    <row r="156" spans="9:25" x14ac:dyDescent="0.35">
      <c r="I156" s="107"/>
      <c r="J156" s="107"/>
      <c r="O156" s="89">
        <f t="shared" si="2"/>
        <v>0</v>
      </c>
      <c r="Y156" s="64" t="s">
        <v>416</v>
      </c>
    </row>
    <row r="157" spans="9:25" x14ac:dyDescent="0.35">
      <c r="I157" s="107"/>
      <c r="J157" s="107"/>
      <c r="O157" s="89">
        <f t="shared" si="2"/>
        <v>0</v>
      </c>
      <c r="Y157" s="64" t="s">
        <v>417</v>
      </c>
    </row>
    <row r="158" spans="9:25" x14ac:dyDescent="0.35">
      <c r="I158" s="107"/>
      <c r="J158" s="107"/>
      <c r="O158" s="89">
        <f t="shared" si="2"/>
        <v>0</v>
      </c>
      <c r="Y158" s="64" t="s">
        <v>418</v>
      </c>
    </row>
    <row r="159" spans="9:25" x14ac:dyDescent="0.35">
      <c r="I159" s="107"/>
      <c r="J159" s="107"/>
      <c r="O159" s="89">
        <f t="shared" si="2"/>
        <v>0</v>
      </c>
      <c r="Y159" s="64" t="s">
        <v>419</v>
      </c>
    </row>
    <row r="160" spans="9:25" x14ac:dyDescent="0.35">
      <c r="I160" s="107"/>
      <c r="J160" s="107"/>
      <c r="O160" s="89">
        <f t="shared" si="2"/>
        <v>0</v>
      </c>
      <c r="Y160" s="64" t="s">
        <v>420</v>
      </c>
    </row>
    <row r="161" spans="9:25" x14ac:dyDescent="0.35">
      <c r="I161" s="107"/>
      <c r="J161" s="107"/>
      <c r="O161" s="89">
        <f t="shared" si="2"/>
        <v>0</v>
      </c>
      <c r="Y161" s="64" t="s">
        <v>421</v>
      </c>
    </row>
    <row r="162" spans="9:25" x14ac:dyDescent="0.35">
      <c r="I162" s="107"/>
      <c r="J162" s="107"/>
      <c r="O162" s="89">
        <f t="shared" si="2"/>
        <v>0</v>
      </c>
      <c r="Y162" s="64" t="s">
        <v>422</v>
      </c>
    </row>
    <row r="163" spans="9:25" x14ac:dyDescent="0.35">
      <c r="I163" s="107"/>
      <c r="J163" s="107"/>
      <c r="O163" s="89">
        <f t="shared" si="2"/>
        <v>0</v>
      </c>
      <c r="Y163" s="64" t="s">
        <v>423</v>
      </c>
    </row>
    <row r="164" spans="9:25" x14ac:dyDescent="0.35">
      <c r="I164" s="107"/>
      <c r="J164" s="107"/>
      <c r="O164" s="89">
        <f t="shared" si="2"/>
        <v>0</v>
      </c>
      <c r="Y164" s="64" t="s">
        <v>424</v>
      </c>
    </row>
    <row r="165" spans="9:25" x14ac:dyDescent="0.35">
      <c r="I165" s="107"/>
      <c r="J165" s="107"/>
      <c r="O165" s="89">
        <f t="shared" si="2"/>
        <v>0</v>
      </c>
      <c r="Y165" s="64" t="s">
        <v>425</v>
      </c>
    </row>
    <row r="166" spans="9:25" x14ac:dyDescent="0.35">
      <c r="I166" s="107"/>
      <c r="J166" s="107"/>
      <c r="O166" s="89">
        <f t="shared" si="2"/>
        <v>0</v>
      </c>
      <c r="Y166" s="64" t="s">
        <v>426</v>
      </c>
    </row>
    <row r="167" spans="9:25" x14ac:dyDescent="0.35">
      <c r="I167" s="107"/>
      <c r="J167" s="107"/>
      <c r="O167" s="89">
        <f t="shared" si="2"/>
        <v>0</v>
      </c>
      <c r="Y167" s="64" t="s">
        <v>427</v>
      </c>
    </row>
    <row r="168" spans="9:25" x14ac:dyDescent="0.35">
      <c r="I168" s="107"/>
      <c r="J168" s="107"/>
      <c r="O168" s="89">
        <f t="shared" si="2"/>
        <v>0</v>
      </c>
      <c r="Y168" s="64" t="s">
        <v>428</v>
      </c>
    </row>
    <row r="169" spans="9:25" x14ac:dyDescent="0.35">
      <c r="I169" s="107"/>
      <c r="J169" s="107"/>
      <c r="O169" s="89">
        <f t="shared" si="2"/>
        <v>0</v>
      </c>
      <c r="Y169" s="64" t="s">
        <v>429</v>
      </c>
    </row>
    <row r="170" spans="9:25" x14ac:dyDescent="0.35">
      <c r="I170" s="107"/>
      <c r="J170" s="107"/>
      <c r="O170" s="89">
        <f t="shared" si="2"/>
        <v>0</v>
      </c>
      <c r="Y170" s="64" t="s">
        <v>430</v>
      </c>
    </row>
    <row r="171" spans="9:25" x14ac:dyDescent="0.35">
      <c r="I171" s="107"/>
      <c r="J171" s="107"/>
      <c r="O171" s="89">
        <f t="shared" si="2"/>
        <v>0</v>
      </c>
      <c r="Y171" s="64" t="s">
        <v>431</v>
      </c>
    </row>
    <row r="172" spans="9:25" x14ac:dyDescent="0.35">
      <c r="I172" s="107"/>
      <c r="J172" s="107"/>
      <c r="O172" s="89">
        <f t="shared" si="2"/>
        <v>0</v>
      </c>
      <c r="Y172" s="64" t="s">
        <v>432</v>
      </c>
    </row>
    <row r="173" spans="9:25" x14ac:dyDescent="0.35">
      <c r="I173" s="107"/>
      <c r="J173" s="107"/>
      <c r="O173" s="89">
        <f t="shared" si="2"/>
        <v>0</v>
      </c>
      <c r="Y173" s="64" t="s">
        <v>433</v>
      </c>
    </row>
    <row r="174" spans="9:25" x14ac:dyDescent="0.35">
      <c r="I174" s="107"/>
      <c r="J174" s="107"/>
      <c r="O174" s="89">
        <f t="shared" si="2"/>
        <v>0</v>
      </c>
      <c r="Y174" s="64" t="s">
        <v>434</v>
      </c>
    </row>
    <row r="175" spans="9:25" x14ac:dyDescent="0.35">
      <c r="I175" s="107"/>
      <c r="J175" s="107"/>
      <c r="O175" s="89">
        <f t="shared" si="2"/>
        <v>0</v>
      </c>
      <c r="Y175" s="64" t="s">
        <v>435</v>
      </c>
    </row>
    <row r="176" spans="9:25" x14ac:dyDescent="0.35">
      <c r="I176" s="107"/>
      <c r="J176" s="107"/>
      <c r="O176" s="89">
        <f t="shared" si="2"/>
        <v>0</v>
      </c>
      <c r="Y176" s="97" t="s">
        <v>436</v>
      </c>
    </row>
    <row r="177" spans="9:25" x14ac:dyDescent="0.35">
      <c r="I177" s="107"/>
      <c r="J177" s="107"/>
      <c r="O177" s="89">
        <f t="shared" si="2"/>
        <v>0</v>
      </c>
      <c r="Y177" s="64" t="s">
        <v>437</v>
      </c>
    </row>
    <row r="178" spans="9:25" x14ac:dyDescent="0.35">
      <c r="I178" s="107"/>
      <c r="J178" s="107"/>
      <c r="O178" s="89">
        <f t="shared" si="2"/>
        <v>0</v>
      </c>
      <c r="Y178" s="64" t="s">
        <v>438</v>
      </c>
    </row>
    <row r="179" spans="9:25" x14ac:dyDescent="0.35">
      <c r="I179" s="107"/>
      <c r="J179" s="107"/>
      <c r="O179" s="89">
        <f t="shared" si="2"/>
        <v>0</v>
      </c>
      <c r="Y179" s="64" t="s">
        <v>439</v>
      </c>
    </row>
    <row r="180" spans="9:25" x14ac:dyDescent="0.35">
      <c r="I180" s="107"/>
      <c r="J180" s="107"/>
      <c r="O180" s="89">
        <f t="shared" si="2"/>
        <v>0</v>
      </c>
      <c r="Y180" s="64" t="s">
        <v>440</v>
      </c>
    </row>
    <row r="181" spans="9:25" x14ac:dyDescent="0.35">
      <c r="I181" s="107"/>
      <c r="J181" s="107"/>
      <c r="O181" s="89">
        <f t="shared" si="2"/>
        <v>0</v>
      </c>
      <c r="Y181" s="64" t="s">
        <v>441</v>
      </c>
    </row>
    <row r="182" spans="9:25" x14ac:dyDescent="0.35">
      <c r="I182" s="107"/>
      <c r="J182" s="107"/>
      <c r="O182" s="89">
        <f t="shared" si="2"/>
        <v>0</v>
      </c>
      <c r="Y182" s="64" t="s">
        <v>442</v>
      </c>
    </row>
    <row r="183" spans="9:25" x14ac:dyDescent="0.35">
      <c r="I183" s="107"/>
      <c r="J183" s="107"/>
      <c r="O183" s="89">
        <f t="shared" si="2"/>
        <v>0</v>
      </c>
      <c r="Y183" s="64" t="s">
        <v>443</v>
      </c>
    </row>
    <row r="184" spans="9:25" x14ac:dyDescent="0.35">
      <c r="I184" s="107"/>
      <c r="J184" s="107"/>
      <c r="O184" s="89">
        <f t="shared" si="2"/>
        <v>0</v>
      </c>
      <c r="Y184" s="64" t="s">
        <v>444</v>
      </c>
    </row>
    <row r="185" spans="9:25" x14ac:dyDescent="0.35">
      <c r="I185" s="107"/>
      <c r="J185" s="107"/>
      <c r="O185" s="89">
        <f t="shared" si="2"/>
        <v>0</v>
      </c>
      <c r="Y185" s="64" t="s">
        <v>445</v>
      </c>
    </row>
    <row r="186" spans="9:25" x14ac:dyDescent="0.35">
      <c r="I186" s="107"/>
      <c r="J186" s="107"/>
      <c r="O186" s="89">
        <f t="shared" si="2"/>
        <v>0</v>
      </c>
      <c r="Y186" s="64" t="s">
        <v>446</v>
      </c>
    </row>
    <row r="187" spans="9:25" x14ac:dyDescent="0.35">
      <c r="I187" s="107"/>
      <c r="J187" s="107"/>
      <c r="O187" s="89">
        <f t="shared" si="2"/>
        <v>0</v>
      </c>
      <c r="Y187" s="64" t="s">
        <v>447</v>
      </c>
    </row>
    <row r="188" spans="9:25" x14ac:dyDescent="0.35">
      <c r="I188" s="107"/>
      <c r="J188" s="107"/>
      <c r="O188" s="89">
        <f t="shared" si="2"/>
        <v>0</v>
      </c>
      <c r="Y188" s="64" t="s">
        <v>448</v>
      </c>
    </row>
    <row r="189" spans="9:25" x14ac:dyDescent="0.35">
      <c r="I189" s="107"/>
      <c r="J189" s="107"/>
      <c r="O189" s="89">
        <f t="shared" si="2"/>
        <v>0</v>
      </c>
      <c r="Y189" s="64" t="s">
        <v>449</v>
      </c>
    </row>
    <row r="190" spans="9:25" x14ac:dyDescent="0.35">
      <c r="I190" s="107"/>
      <c r="J190" s="107"/>
      <c r="O190" s="89">
        <f t="shared" si="2"/>
        <v>0</v>
      </c>
      <c r="Y190" s="64" t="s">
        <v>450</v>
      </c>
    </row>
    <row r="191" spans="9:25" x14ac:dyDescent="0.35">
      <c r="I191" s="107"/>
      <c r="J191" s="107"/>
      <c r="O191" s="89">
        <f t="shared" si="2"/>
        <v>0</v>
      </c>
      <c r="Y191" s="64" t="s">
        <v>451</v>
      </c>
    </row>
    <row r="192" spans="9:25" x14ac:dyDescent="0.35">
      <c r="I192" s="107"/>
      <c r="J192" s="107"/>
      <c r="O192" s="89">
        <f t="shared" si="2"/>
        <v>0</v>
      </c>
      <c r="Y192" s="64" t="s">
        <v>452</v>
      </c>
    </row>
    <row r="193" spans="9:25" x14ac:dyDescent="0.35">
      <c r="I193" s="107"/>
      <c r="J193" s="107"/>
      <c r="O193" s="89">
        <f t="shared" si="2"/>
        <v>0</v>
      </c>
      <c r="Y193" s="64" t="s">
        <v>453</v>
      </c>
    </row>
    <row r="194" spans="9:25" x14ac:dyDescent="0.35">
      <c r="I194" s="107"/>
      <c r="J194" s="107"/>
      <c r="O194" s="89">
        <f t="shared" si="2"/>
        <v>0</v>
      </c>
      <c r="Y194" s="64" t="s">
        <v>454</v>
      </c>
    </row>
    <row r="195" spans="9:25" x14ac:dyDescent="0.35">
      <c r="I195" s="107"/>
      <c r="J195" s="107"/>
      <c r="O195" s="89">
        <f t="shared" si="2"/>
        <v>0</v>
      </c>
      <c r="Y195" s="64" t="s">
        <v>455</v>
      </c>
    </row>
    <row r="196" spans="9:25" x14ac:dyDescent="0.35">
      <c r="I196" s="107"/>
      <c r="J196" s="107"/>
      <c r="O196" s="89">
        <f t="shared" si="2"/>
        <v>0</v>
      </c>
      <c r="Y196" s="64" t="s">
        <v>456</v>
      </c>
    </row>
    <row r="197" spans="9:25" x14ac:dyDescent="0.35">
      <c r="I197" s="107"/>
      <c r="J197" s="107"/>
      <c r="O197" s="89">
        <f t="shared" si="2"/>
        <v>0</v>
      </c>
      <c r="Y197" s="64" t="s">
        <v>457</v>
      </c>
    </row>
    <row r="198" spans="9:25" x14ac:dyDescent="0.35">
      <c r="I198" s="107"/>
      <c r="J198" s="107"/>
      <c r="O198" s="89">
        <f t="shared" si="2"/>
        <v>0</v>
      </c>
      <c r="Y198" s="64" t="s">
        <v>458</v>
      </c>
    </row>
    <row r="199" spans="9:25" x14ac:dyDescent="0.35">
      <c r="I199" s="107"/>
      <c r="J199" s="107"/>
      <c r="O199" s="89">
        <f t="shared" si="2"/>
        <v>0</v>
      </c>
      <c r="Y199" s="64" t="s">
        <v>459</v>
      </c>
    </row>
    <row r="200" spans="9:25" x14ac:dyDescent="0.35">
      <c r="I200" s="107"/>
      <c r="J200" s="107"/>
      <c r="O200" s="89">
        <f t="shared" si="2"/>
        <v>0</v>
      </c>
      <c r="Y200" s="64" t="s">
        <v>460</v>
      </c>
    </row>
    <row r="201" spans="9:25" x14ac:dyDescent="0.35">
      <c r="I201" s="107"/>
      <c r="J201" s="107"/>
      <c r="O201" s="89">
        <f t="shared" si="2"/>
        <v>0</v>
      </c>
      <c r="Y201" s="64" t="s">
        <v>461</v>
      </c>
    </row>
    <row r="202" spans="9:25" x14ac:dyDescent="0.35">
      <c r="I202" s="107"/>
      <c r="J202" s="107"/>
      <c r="O202" s="89">
        <f t="shared" si="2"/>
        <v>0</v>
      </c>
      <c r="Y202" s="64" t="s">
        <v>462</v>
      </c>
    </row>
    <row r="203" spans="9:25" x14ac:dyDescent="0.35">
      <c r="I203" s="107"/>
      <c r="J203" s="107"/>
      <c r="O203" s="89">
        <f t="shared" si="2"/>
        <v>0</v>
      </c>
      <c r="Y203" s="64" t="s">
        <v>463</v>
      </c>
    </row>
    <row r="204" spans="9:25" x14ac:dyDescent="0.35">
      <c r="I204" s="107"/>
      <c r="J204" s="107"/>
      <c r="O204" s="89">
        <f t="shared" si="2"/>
        <v>0</v>
      </c>
      <c r="Y204" s="64" t="s">
        <v>464</v>
      </c>
    </row>
    <row r="205" spans="9:25" x14ac:dyDescent="0.35">
      <c r="I205" s="107"/>
      <c r="J205" s="107"/>
      <c r="O205" s="89">
        <f t="shared" si="2"/>
        <v>0</v>
      </c>
      <c r="Y205" s="64" t="s">
        <v>465</v>
      </c>
    </row>
    <row r="206" spans="9:25" x14ac:dyDescent="0.35">
      <c r="I206" s="107"/>
      <c r="J206" s="107"/>
      <c r="O206" s="89">
        <f t="shared" ref="O206:O269" si="3">DATEDIF(E206,K206,"Y")</f>
        <v>0</v>
      </c>
      <c r="Y206" s="64" t="s">
        <v>466</v>
      </c>
    </row>
    <row r="207" spans="9:25" x14ac:dyDescent="0.35">
      <c r="I207" s="107"/>
      <c r="J207" s="107"/>
      <c r="O207" s="89">
        <f t="shared" si="3"/>
        <v>0</v>
      </c>
      <c r="Y207" s="64" t="s">
        <v>467</v>
      </c>
    </row>
    <row r="208" spans="9:25" x14ac:dyDescent="0.35">
      <c r="I208" s="107"/>
      <c r="J208" s="107"/>
      <c r="O208" s="89">
        <f t="shared" si="3"/>
        <v>0</v>
      </c>
      <c r="Y208" s="64" t="s">
        <v>468</v>
      </c>
    </row>
    <row r="209" spans="9:25" x14ac:dyDescent="0.35">
      <c r="I209" s="107"/>
      <c r="J209" s="107"/>
      <c r="O209" s="89">
        <f t="shared" si="3"/>
        <v>0</v>
      </c>
      <c r="Y209" s="64" t="s">
        <v>469</v>
      </c>
    </row>
    <row r="210" spans="9:25" x14ac:dyDescent="0.35">
      <c r="I210" s="107"/>
      <c r="J210" s="107"/>
      <c r="O210" s="89">
        <f t="shared" si="3"/>
        <v>0</v>
      </c>
    </row>
    <row r="211" spans="9:25" x14ac:dyDescent="0.35">
      <c r="I211" s="107"/>
      <c r="J211" s="107"/>
      <c r="O211" s="89">
        <f t="shared" si="3"/>
        <v>0</v>
      </c>
    </row>
    <row r="212" spans="9:25" x14ac:dyDescent="0.35">
      <c r="I212" s="107"/>
      <c r="J212" s="107"/>
      <c r="O212" s="89">
        <f t="shared" si="3"/>
        <v>0</v>
      </c>
    </row>
    <row r="213" spans="9:25" x14ac:dyDescent="0.35">
      <c r="I213" s="107"/>
      <c r="J213" s="107"/>
      <c r="O213" s="89">
        <f t="shared" si="3"/>
        <v>0</v>
      </c>
    </row>
    <row r="214" spans="9:25" x14ac:dyDescent="0.35">
      <c r="I214" s="107"/>
      <c r="J214" s="107"/>
      <c r="O214" s="89">
        <f t="shared" si="3"/>
        <v>0</v>
      </c>
    </row>
    <row r="215" spans="9:25" x14ac:dyDescent="0.35">
      <c r="I215" s="107"/>
      <c r="J215" s="107"/>
      <c r="O215" s="89">
        <f t="shared" si="3"/>
        <v>0</v>
      </c>
    </row>
    <row r="216" spans="9:25" x14ac:dyDescent="0.35">
      <c r="I216" s="107"/>
      <c r="J216" s="107"/>
      <c r="O216" s="89">
        <f t="shared" si="3"/>
        <v>0</v>
      </c>
    </row>
    <row r="217" spans="9:25" x14ac:dyDescent="0.35">
      <c r="I217" s="107"/>
      <c r="J217" s="107"/>
      <c r="O217" s="89">
        <f t="shared" si="3"/>
        <v>0</v>
      </c>
    </row>
    <row r="218" spans="9:25" x14ac:dyDescent="0.35">
      <c r="I218" s="107"/>
      <c r="J218" s="107"/>
      <c r="O218" s="89">
        <f t="shared" si="3"/>
        <v>0</v>
      </c>
    </row>
    <row r="219" spans="9:25" x14ac:dyDescent="0.35">
      <c r="I219" s="107"/>
      <c r="J219" s="107"/>
      <c r="O219" s="89">
        <f t="shared" si="3"/>
        <v>0</v>
      </c>
    </row>
    <row r="220" spans="9:25" x14ac:dyDescent="0.35">
      <c r="I220" s="107"/>
      <c r="J220" s="107"/>
      <c r="O220" s="89">
        <f t="shared" si="3"/>
        <v>0</v>
      </c>
    </row>
    <row r="221" spans="9:25" x14ac:dyDescent="0.35">
      <c r="I221" s="107"/>
      <c r="J221" s="107"/>
      <c r="O221" s="89">
        <f t="shared" si="3"/>
        <v>0</v>
      </c>
    </row>
    <row r="222" spans="9:25" x14ac:dyDescent="0.35">
      <c r="I222" s="107"/>
      <c r="J222" s="107"/>
      <c r="O222" s="89">
        <f t="shared" si="3"/>
        <v>0</v>
      </c>
    </row>
    <row r="223" spans="9:25" x14ac:dyDescent="0.35">
      <c r="I223" s="107"/>
      <c r="J223" s="107"/>
      <c r="O223" s="89">
        <f t="shared" si="3"/>
        <v>0</v>
      </c>
    </row>
    <row r="224" spans="9:25" x14ac:dyDescent="0.35">
      <c r="I224" s="107"/>
      <c r="J224" s="107"/>
      <c r="O224" s="89">
        <f t="shared" si="3"/>
        <v>0</v>
      </c>
    </row>
    <row r="225" spans="9:15" x14ac:dyDescent="0.35">
      <c r="I225" s="107"/>
      <c r="J225" s="107"/>
      <c r="O225" s="89">
        <f t="shared" si="3"/>
        <v>0</v>
      </c>
    </row>
    <row r="226" spans="9:15" x14ac:dyDescent="0.35">
      <c r="I226" s="107"/>
      <c r="J226" s="107"/>
      <c r="O226" s="89">
        <f t="shared" si="3"/>
        <v>0</v>
      </c>
    </row>
    <row r="227" spans="9:15" x14ac:dyDescent="0.35">
      <c r="I227" s="107"/>
      <c r="J227" s="107"/>
      <c r="O227" s="89">
        <f t="shared" si="3"/>
        <v>0</v>
      </c>
    </row>
    <row r="228" spans="9:15" x14ac:dyDescent="0.35">
      <c r="I228" s="107"/>
      <c r="J228" s="107"/>
      <c r="O228" s="89">
        <f t="shared" si="3"/>
        <v>0</v>
      </c>
    </row>
    <row r="229" spans="9:15" x14ac:dyDescent="0.35">
      <c r="I229" s="107"/>
      <c r="J229" s="107"/>
      <c r="O229" s="89">
        <f t="shared" si="3"/>
        <v>0</v>
      </c>
    </row>
    <row r="230" spans="9:15" x14ac:dyDescent="0.35">
      <c r="I230" s="107"/>
      <c r="J230" s="107"/>
      <c r="O230" s="89">
        <f t="shared" si="3"/>
        <v>0</v>
      </c>
    </row>
    <row r="231" spans="9:15" x14ac:dyDescent="0.35">
      <c r="I231" s="107"/>
      <c r="J231" s="107"/>
      <c r="O231" s="89">
        <f t="shared" si="3"/>
        <v>0</v>
      </c>
    </row>
    <row r="232" spans="9:15" x14ac:dyDescent="0.35">
      <c r="I232" s="107"/>
      <c r="J232" s="107"/>
      <c r="O232" s="89">
        <f t="shared" si="3"/>
        <v>0</v>
      </c>
    </row>
    <row r="233" spans="9:15" x14ac:dyDescent="0.35">
      <c r="I233" s="107"/>
      <c r="J233" s="107"/>
      <c r="O233" s="89">
        <f t="shared" si="3"/>
        <v>0</v>
      </c>
    </row>
    <row r="234" spans="9:15" x14ac:dyDescent="0.35">
      <c r="I234" s="107"/>
      <c r="J234" s="107"/>
      <c r="O234" s="89">
        <f t="shared" si="3"/>
        <v>0</v>
      </c>
    </row>
    <row r="235" spans="9:15" x14ac:dyDescent="0.35">
      <c r="I235" s="107"/>
      <c r="J235" s="107"/>
      <c r="O235" s="89">
        <f t="shared" si="3"/>
        <v>0</v>
      </c>
    </row>
    <row r="236" spans="9:15" x14ac:dyDescent="0.35">
      <c r="I236" s="107"/>
      <c r="J236" s="107"/>
      <c r="O236" s="89">
        <f t="shared" si="3"/>
        <v>0</v>
      </c>
    </row>
    <row r="237" spans="9:15" x14ac:dyDescent="0.35">
      <c r="I237" s="107"/>
      <c r="J237" s="107"/>
      <c r="O237" s="89">
        <f t="shared" si="3"/>
        <v>0</v>
      </c>
    </row>
    <row r="238" spans="9:15" x14ac:dyDescent="0.35">
      <c r="I238" s="107"/>
      <c r="J238" s="107"/>
      <c r="O238" s="89">
        <f t="shared" si="3"/>
        <v>0</v>
      </c>
    </row>
    <row r="239" spans="9:15" x14ac:dyDescent="0.35">
      <c r="I239" s="107"/>
      <c r="J239" s="107"/>
      <c r="O239" s="89">
        <f t="shared" si="3"/>
        <v>0</v>
      </c>
    </row>
    <row r="240" spans="9:15" x14ac:dyDescent="0.35">
      <c r="I240" s="107"/>
      <c r="J240" s="107"/>
      <c r="O240" s="89">
        <f t="shared" si="3"/>
        <v>0</v>
      </c>
    </row>
    <row r="241" spans="9:15" x14ac:dyDescent="0.35">
      <c r="I241" s="107"/>
      <c r="J241" s="107"/>
      <c r="O241" s="89">
        <f t="shared" si="3"/>
        <v>0</v>
      </c>
    </row>
    <row r="242" spans="9:15" x14ac:dyDescent="0.35">
      <c r="I242" s="107"/>
      <c r="J242" s="107"/>
      <c r="O242" s="89">
        <f t="shared" si="3"/>
        <v>0</v>
      </c>
    </row>
    <row r="243" spans="9:15" x14ac:dyDescent="0.35">
      <c r="I243" s="107"/>
      <c r="J243" s="107"/>
      <c r="O243" s="89">
        <f t="shared" si="3"/>
        <v>0</v>
      </c>
    </row>
    <row r="244" spans="9:15" x14ac:dyDescent="0.35">
      <c r="I244" s="107"/>
      <c r="J244" s="107"/>
      <c r="O244" s="89">
        <f t="shared" si="3"/>
        <v>0</v>
      </c>
    </row>
    <row r="245" spans="9:15" x14ac:dyDescent="0.35">
      <c r="I245" s="107"/>
      <c r="J245" s="107"/>
      <c r="O245" s="89">
        <f t="shared" si="3"/>
        <v>0</v>
      </c>
    </row>
    <row r="246" spans="9:15" x14ac:dyDescent="0.35">
      <c r="I246" s="107"/>
      <c r="J246" s="107"/>
      <c r="O246" s="89">
        <f t="shared" si="3"/>
        <v>0</v>
      </c>
    </row>
    <row r="247" spans="9:15" x14ac:dyDescent="0.35">
      <c r="I247" s="107"/>
      <c r="J247" s="107"/>
      <c r="O247" s="89">
        <f t="shared" si="3"/>
        <v>0</v>
      </c>
    </row>
    <row r="248" spans="9:15" x14ac:dyDescent="0.35">
      <c r="I248" s="107"/>
      <c r="J248" s="107"/>
      <c r="O248" s="89">
        <f t="shared" si="3"/>
        <v>0</v>
      </c>
    </row>
    <row r="249" spans="9:15" x14ac:dyDescent="0.35">
      <c r="I249" s="107"/>
      <c r="J249" s="107"/>
      <c r="O249" s="89">
        <f t="shared" si="3"/>
        <v>0</v>
      </c>
    </row>
    <row r="250" spans="9:15" x14ac:dyDescent="0.35">
      <c r="I250" s="107"/>
      <c r="J250" s="107"/>
      <c r="O250" s="89">
        <f t="shared" si="3"/>
        <v>0</v>
      </c>
    </row>
    <row r="251" spans="9:15" x14ac:dyDescent="0.35">
      <c r="I251" s="107"/>
      <c r="J251" s="107"/>
      <c r="O251" s="89">
        <f t="shared" si="3"/>
        <v>0</v>
      </c>
    </row>
    <row r="252" spans="9:15" x14ac:dyDescent="0.35">
      <c r="I252" s="107"/>
      <c r="J252" s="107"/>
      <c r="O252" s="89">
        <f t="shared" si="3"/>
        <v>0</v>
      </c>
    </row>
    <row r="253" spans="9:15" x14ac:dyDescent="0.35">
      <c r="I253" s="107"/>
      <c r="J253" s="107"/>
      <c r="O253" s="89">
        <f t="shared" si="3"/>
        <v>0</v>
      </c>
    </row>
    <row r="254" spans="9:15" x14ac:dyDescent="0.35">
      <c r="I254" s="107"/>
      <c r="J254" s="107"/>
      <c r="O254" s="89">
        <f t="shared" si="3"/>
        <v>0</v>
      </c>
    </row>
    <row r="255" spans="9:15" x14ac:dyDescent="0.35">
      <c r="I255" s="107"/>
      <c r="J255" s="107"/>
      <c r="O255" s="89">
        <f t="shared" si="3"/>
        <v>0</v>
      </c>
    </row>
    <row r="256" spans="9:15" x14ac:dyDescent="0.35">
      <c r="I256" s="107"/>
      <c r="J256" s="107"/>
      <c r="O256" s="89">
        <f t="shared" si="3"/>
        <v>0</v>
      </c>
    </row>
    <row r="257" spans="9:15" x14ac:dyDescent="0.35">
      <c r="I257" s="107"/>
      <c r="J257" s="107"/>
      <c r="O257" s="89">
        <f t="shared" si="3"/>
        <v>0</v>
      </c>
    </row>
    <row r="258" spans="9:15" x14ac:dyDescent="0.35">
      <c r="I258" s="107"/>
      <c r="J258" s="107"/>
      <c r="O258" s="89">
        <f t="shared" si="3"/>
        <v>0</v>
      </c>
    </row>
    <row r="259" spans="9:15" x14ac:dyDescent="0.35">
      <c r="I259" s="107"/>
      <c r="J259" s="107"/>
      <c r="O259" s="89">
        <f t="shared" si="3"/>
        <v>0</v>
      </c>
    </row>
    <row r="260" spans="9:15" x14ac:dyDescent="0.35">
      <c r="I260" s="107"/>
      <c r="J260" s="107"/>
      <c r="O260" s="89">
        <f t="shared" si="3"/>
        <v>0</v>
      </c>
    </row>
    <row r="261" spans="9:15" x14ac:dyDescent="0.35">
      <c r="I261" s="107"/>
      <c r="J261" s="107"/>
      <c r="O261" s="89">
        <f t="shared" si="3"/>
        <v>0</v>
      </c>
    </row>
    <row r="262" spans="9:15" x14ac:dyDescent="0.35">
      <c r="I262" s="107"/>
      <c r="J262" s="107"/>
      <c r="O262" s="89">
        <f t="shared" si="3"/>
        <v>0</v>
      </c>
    </row>
    <row r="263" spans="9:15" x14ac:dyDescent="0.35">
      <c r="I263" s="107"/>
      <c r="J263" s="107"/>
      <c r="O263" s="89">
        <f t="shared" si="3"/>
        <v>0</v>
      </c>
    </row>
    <row r="264" spans="9:15" x14ac:dyDescent="0.35">
      <c r="I264" s="107"/>
      <c r="J264" s="107"/>
      <c r="O264" s="89">
        <f t="shared" si="3"/>
        <v>0</v>
      </c>
    </row>
    <row r="265" spans="9:15" x14ac:dyDescent="0.35">
      <c r="I265" s="107"/>
      <c r="J265" s="107"/>
      <c r="O265" s="89">
        <f t="shared" si="3"/>
        <v>0</v>
      </c>
    </row>
    <row r="266" spans="9:15" x14ac:dyDescent="0.35">
      <c r="I266" s="107"/>
      <c r="J266" s="107"/>
      <c r="O266" s="89">
        <f t="shared" si="3"/>
        <v>0</v>
      </c>
    </row>
    <row r="267" spans="9:15" x14ac:dyDescent="0.35">
      <c r="I267" s="107"/>
      <c r="J267" s="107"/>
      <c r="O267" s="89">
        <f t="shared" si="3"/>
        <v>0</v>
      </c>
    </row>
    <row r="268" spans="9:15" x14ac:dyDescent="0.35">
      <c r="I268" s="107"/>
      <c r="J268" s="107"/>
      <c r="O268" s="89">
        <f t="shared" si="3"/>
        <v>0</v>
      </c>
    </row>
    <row r="269" spans="9:15" x14ac:dyDescent="0.35">
      <c r="I269" s="107"/>
      <c r="J269" s="107"/>
      <c r="O269" s="89">
        <f t="shared" si="3"/>
        <v>0</v>
      </c>
    </row>
    <row r="270" spans="9:15" x14ac:dyDescent="0.35">
      <c r="I270" s="107"/>
      <c r="J270" s="107"/>
      <c r="O270" s="89">
        <f t="shared" ref="O270:O333" si="4">DATEDIF(E270,K270,"Y")</f>
        <v>0</v>
      </c>
    </row>
    <row r="271" spans="9:15" x14ac:dyDescent="0.35">
      <c r="I271" s="107"/>
      <c r="J271" s="107"/>
      <c r="O271" s="89">
        <f t="shared" si="4"/>
        <v>0</v>
      </c>
    </row>
    <row r="272" spans="9:15" x14ac:dyDescent="0.35">
      <c r="I272" s="107"/>
      <c r="J272" s="107"/>
      <c r="O272" s="89">
        <f t="shared" si="4"/>
        <v>0</v>
      </c>
    </row>
    <row r="273" spans="9:15" x14ac:dyDescent="0.35">
      <c r="I273" s="107"/>
      <c r="J273" s="107"/>
      <c r="O273" s="89">
        <f t="shared" si="4"/>
        <v>0</v>
      </c>
    </row>
    <row r="274" spans="9:15" x14ac:dyDescent="0.35">
      <c r="I274" s="107"/>
      <c r="J274" s="107"/>
      <c r="O274" s="89">
        <f t="shared" si="4"/>
        <v>0</v>
      </c>
    </row>
    <row r="275" spans="9:15" x14ac:dyDescent="0.35">
      <c r="I275" s="107"/>
      <c r="J275" s="107"/>
      <c r="O275" s="89">
        <f t="shared" si="4"/>
        <v>0</v>
      </c>
    </row>
    <row r="276" spans="9:15" x14ac:dyDescent="0.35">
      <c r="I276" s="107"/>
      <c r="J276" s="107"/>
      <c r="O276" s="89">
        <f t="shared" si="4"/>
        <v>0</v>
      </c>
    </row>
    <row r="277" spans="9:15" x14ac:dyDescent="0.35">
      <c r="I277" s="107"/>
      <c r="J277" s="107"/>
      <c r="O277" s="89">
        <f t="shared" si="4"/>
        <v>0</v>
      </c>
    </row>
    <row r="278" spans="9:15" x14ac:dyDescent="0.35">
      <c r="I278" s="107"/>
      <c r="J278" s="107"/>
      <c r="O278" s="89">
        <f t="shared" si="4"/>
        <v>0</v>
      </c>
    </row>
    <row r="279" spans="9:15" x14ac:dyDescent="0.35">
      <c r="I279" s="107"/>
      <c r="J279" s="107"/>
      <c r="O279" s="89">
        <f t="shared" si="4"/>
        <v>0</v>
      </c>
    </row>
    <row r="280" spans="9:15" x14ac:dyDescent="0.35">
      <c r="I280" s="107"/>
      <c r="J280" s="107"/>
      <c r="O280" s="89">
        <f t="shared" si="4"/>
        <v>0</v>
      </c>
    </row>
    <row r="281" spans="9:15" x14ac:dyDescent="0.35">
      <c r="I281" s="107"/>
      <c r="J281" s="107"/>
      <c r="O281" s="89">
        <f t="shared" si="4"/>
        <v>0</v>
      </c>
    </row>
    <row r="282" spans="9:15" x14ac:dyDescent="0.35">
      <c r="I282" s="107"/>
      <c r="J282" s="107"/>
      <c r="O282" s="89">
        <f t="shared" si="4"/>
        <v>0</v>
      </c>
    </row>
    <row r="283" spans="9:15" x14ac:dyDescent="0.35">
      <c r="I283" s="107"/>
      <c r="J283" s="107"/>
      <c r="O283" s="89">
        <f t="shared" si="4"/>
        <v>0</v>
      </c>
    </row>
    <row r="284" spans="9:15" x14ac:dyDescent="0.35">
      <c r="I284" s="107"/>
      <c r="J284" s="107"/>
      <c r="O284" s="89">
        <f t="shared" si="4"/>
        <v>0</v>
      </c>
    </row>
    <row r="285" spans="9:15" x14ac:dyDescent="0.35">
      <c r="I285" s="107"/>
      <c r="J285" s="107"/>
      <c r="O285" s="89">
        <f t="shared" si="4"/>
        <v>0</v>
      </c>
    </row>
    <row r="286" spans="9:15" x14ac:dyDescent="0.35">
      <c r="I286" s="107"/>
      <c r="J286" s="107"/>
      <c r="O286" s="89">
        <f t="shared" si="4"/>
        <v>0</v>
      </c>
    </row>
    <row r="287" spans="9:15" x14ac:dyDescent="0.35">
      <c r="I287" s="107"/>
      <c r="J287" s="107"/>
      <c r="O287" s="89">
        <f t="shared" si="4"/>
        <v>0</v>
      </c>
    </row>
    <row r="288" spans="9:15" x14ac:dyDescent="0.35">
      <c r="I288" s="107"/>
      <c r="J288" s="107"/>
      <c r="O288" s="89">
        <f t="shared" si="4"/>
        <v>0</v>
      </c>
    </row>
    <row r="289" spans="9:15" x14ac:dyDescent="0.35">
      <c r="I289" s="107"/>
      <c r="J289" s="107"/>
      <c r="O289" s="89">
        <f t="shared" si="4"/>
        <v>0</v>
      </c>
    </row>
    <row r="290" spans="9:15" x14ac:dyDescent="0.35">
      <c r="I290" s="107"/>
      <c r="J290" s="107"/>
      <c r="O290" s="89">
        <f t="shared" si="4"/>
        <v>0</v>
      </c>
    </row>
    <row r="291" spans="9:15" x14ac:dyDescent="0.35">
      <c r="I291" s="107"/>
      <c r="J291" s="107"/>
      <c r="O291" s="89">
        <f t="shared" si="4"/>
        <v>0</v>
      </c>
    </row>
    <row r="292" spans="9:15" x14ac:dyDescent="0.35">
      <c r="I292" s="107"/>
      <c r="J292" s="107"/>
      <c r="O292" s="89">
        <f t="shared" si="4"/>
        <v>0</v>
      </c>
    </row>
    <row r="293" spans="9:15" x14ac:dyDescent="0.35">
      <c r="I293" s="107"/>
      <c r="J293" s="107"/>
      <c r="O293" s="89">
        <f t="shared" si="4"/>
        <v>0</v>
      </c>
    </row>
    <row r="294" spans="9:15" x14ac:dyDescent="0.35">
      <c r="I294" s="107"/>
      <c r="J294" s="107"/>
      <c r="O294" s="89">
        <f t="shared" si="4"/>
        <v>0</v>
      </c>
    </row>
    <row r="295" spans="9:15" x14ac:dyDescent="0.35">
      <c r="I295" s="107"/>
      <c r="J295" s="107"/>
      <c r="O295" s="89">
        <f t="shared" si="4"/>
        <v>0</v>
      </c>
    </row>
    <row r="296" spans="9:15" x14ac:dyDescent="0.35">
      <c r="I296" s="107"/>
      <c r="J296" s="107"/>
      <c r="O296" s="89">
        <f t="shared" si="4"/>
        <v>0</v>
      </c>
    </row>
    <row r="297" spans="9:15" x14ac:dyDescent="0.35">
      <c r="I297" s="107"/>
      <c r="J297" s="107"/>
      <c r="O297" s="89">
        <f t="shared" si="4"/>
        <v>0</v>
      </c>
    </row>
    <row r="298" spans="9:15" x14ac:dyDescent="0.35">
      <c r="I298" s="107"/>
      <c r="J298" s="107"/>
      <c r="O298" s="89">
        <f t="shared" si="4"/>
        <v>0</v>
      </c>
    </row>
    <row r="299" spans="9:15" x14ac:dyDescent="0.35">
      <c r="I299" s="107"/>
      <c r="J299" s="107"/>
      <c r="O299" s="89">
        <f t="shared" si="4"/>
        <v>0</v>
      </c>
    </row>
    <row r="300" spans="9:15" x14ac:dyDescent="0.35">
      <c r="I300" s="107"/>
      <c r="J300" s="107"/>
      <c r="O300" s="89">
        <f t="shared" si="4"/>
        <v>0</v>
      </c>
    </row>
    <row r="301" spans="9:15" x14ac:dyDescent="0.35">
      <c r="I301" s="107"/>
      <c r="J301" s="107"/>
      <c r="O301" s="89">
        <f t="shared" si="4"/>
        <v>0</v>
      </c>
    </row>
    <row r="302" spans="9:15" x14ac:dyDescent="0.35">
      <c r="I302" s="107"/>
      <c r="J302" s="107"/>
      <c r="O302" s="89">
        <f t="shared" si="4"/>
        <v>0</v>
      </c>
    </row>
    <row r="303" spans="9:15" x14ac:dyDescent="0.35">
      <c r="I303" s="107"/>
      <c r="J303" s="107"/>
      <c r="O303" s="89">
        <f t="shared" si="4"/>
        <v>0</v>
      </c>
    </row>
    <row r="304" spans="9:15" x14ac:dyDescent="0.35">
      <c r="I304" s="107"/>
      <c r="J304" s="107"/>
      <c r="O304" s="89">
        <f t="shared" si="4"/>
        <v>0</v>
      </c>
    </row>
    <row r="305" spans="9:15" x14ac:dyDescent="0.35">
      <c r="I305" s="107"/>
      <c r="J305" s="107"/>
      <c r="O305" s="89">
        <f t="shared" si="4"/>
        <v>0</v>
      </c>
    </row>
    <row r="306" spans="9:15" x14ac:dyDescent="0.35">
      <c r="I306" s="107"/>
      <c r="J306" s="107"/>
      <c r="O306" s="89">
        <f t="shared" si="4"/>
        <v>0</v>
      </c>
    </row>
    <row r="307" spans="9:15" x14ac:dyDescent="0.35">
      <c r="I307" s="107"/>
      <c r="J307" s="107"/>
      <c r="O307" s="89">
        <f t="shared" si="4"/>
        <v>0</v>
      </c>
    </row>
    <row r="308" spans="9:15" x14ac:dyDescent="0.35">
      <c r="I308" s="107"/>
      <c r="J308" s="107"/>
      <c r="O308" s="89">
        <f t="shared" si="4"/>
        <v>0</v>
      </c>
    </row>
    <row r="309" spans="9:15" x14ac:dyDescent="0.35">
      <c r="I309" s="107"/>
      <c r="J309" s="107"/>
      <c r="O309" s="89">
        <f t="shared" si="4"/>
        <v>0</v>
      </c>
    </row>
    <row r="310" spans="9:15" x14ac:dyDescent="0.35">
      <c r="I310" s="107"/>
      <c r="J310" s="107"/>
      <c r="O310" s="89">
        <f t="shared" si="4"/>
        <v>0</v>
      </c>
    </row>
    <row r="311" spans="9:15" x14ac:dyDescent="0.35">
      <c r="I311" s="107"/>
      <c r="J311" s="107"/>
      <c r="O311" s="89">
        <f t="shared" si="4"/>
        <v>0</v>
      </c>
    </row>
    <row r="312" spans="9:15" x14ac:dyDescent="0.35">
      <c r="I312" s="107"/>
      <c r="J312" s="107"/>
      <c r="O312" s="89">
        <f t="shared" si="4"/>
        <v>0</v>
      </c>
    </row>
    <row r="313" spans="9:15" x14ac:dyDescent="0.35">
      <c r="I313" s="107"/>
      <c r="J313" s="107"/>
      <c r="O313" s="89">
        <f t="shared" si="4"/>
        <v>0</v>
      </c>
    </row>
    <row r="314" spans="9:15" x14ac:dyDescent="0.35">
      <c r="I314" s="107"/>
      <c r="J314" s="107"/>
      <c r="O314" s="89">
        <f t="shared" si="4"/>
        <v>0</v>
      </c>
    </row>
    <row r="315" spans="9:15" x14ac:dyDescent="0.35">
      <c r="I315" s="107"/>
      <c r="J315" s="107"/>
      <c r="O315" s="89">
        <f t="shared" si="4"/>
        <v>0</v>
      </c>
    </row>
    <row r="316" spans="9:15" x14ac:dyDescent="0.35">
      <c r="I316" s="107"/>
      <c r="J316" s="107"/>
      <c r="O316" s="89">
        <f t="shared" si="4"/>
        <v>0</v>
      </c>
    </row>
    <row r="317" spans="9:15" x14ac:dyDescent="0.35">
      <c r="I317" s="107"/>
      <c r="J317" s="107"/>
      <c r="O317" s="89">
        <f t="shared" si="4"/>
        <v>0</v>
      </c>
    </row>
    <row r="318" spans="9:15" x14ac:dyDescent="0.35">
      <c r="I318" s="107"/>
      <c r="J318" s="107"/>
      <c r="O318" s="89">
        <f t="shared" si="4"/>
        <v>0</v>
      </c>
    </row>
    <row r="319" spans="9:15" x14ac:dyDescent="0.35">
      <c r="I319" s="107"/>
      <c r="J319" s="107"/>
      <c r="O319" s="89">
        <f t="shared" si="4"/>
        <v>0</v>
      </c>
    </row>
    <row r="320" spans="9:15" x14ac:dyDescent="0.35">
      <c r="I320" s="107"/>
      <c r="J320" s="107"/>
      <c r="O320" s="89">
        <f t="shared" si="4"/>
        <v>0</v>
      </c>
    </row>
    <row r="321" spans="9:15" x14ac:dyDescent="0.35">
      <c r="I321" s="107"/>
      <c r="J321" s="107"/>
      <c r="O321" s="89">
        <f t="shared" si="4"/>
        <v>0</v>
      </c>
    </row>
    <row r="322" spans="9:15" x14ac:dyDescent="0.35">
      <c r="I322" s="107"/>
      <c r="J322" s="107"/>
      <c r="O322" s="89">
        <f t="shared" si="4"/>
        <v>0</v>
      </c>
    </row>
    <row r="323" spans="9:15" x14ac:dyDescent="0.35">
      <c r="I323" s="107"/>
      <c r="J323" s="107"/>
      <c r="O323" s="89">
        <f t="shared" si="4"/>
        <v>0</v>
      </c>
    </row>
    <row r="324" spans="9:15" x14ac:dyDescent="0.35">
      <c r="I324" s="107"/>
      <c r="J324" s="107"/>
      <c r="O324" s="89">
        <f t="shared" si="4"/>
        <v>0</v>
      </c>
    </row>
    <row r="325" spans="9:15" x14ac:dyDescent="0.35">
      <c r="I325" s="107"/>
      <c r="J325" s="107"/>
      <c r="O325" s="89">
        <f t="shared" si="4"/>
        <v>0</v>
      </c>
    </row>
    <row r="326" spans="9:15" x14ac:dyDescent="0.35">
      <c r="I326" s="107"/>
      <c r="J326" s="107"/>
      <c r="O326" s="89">
        <f t="shared" si="4"/>
        <v>0</v>
      </c>
    </row>
    <row r="327" spans="9:15" x14ac:dyDescent="0.35">
      <c r="I327" s="107"/>
      <c r="J327" s="107"/>
      <c r="O327" s="89">
        <f t="shared" si="4"/>
        <v>0</v>
      </c>
    </row>
    <row r="328" spans="9:15" x14ac:dyDescent="0.35">
      <c r="I328" s="107"/>
      <c r="J328" s="107"/>
      <c r="O328" s="89">
        <f t="shared" si="4"/>
        <v>0</v>
      </c>
    </row>
    <row r="329" spans="9:15" x14ac:dyDescent="0.35">
      <c r="I329" s="107"/>
      <c r="J329" s="107"/>
      <c r="O329" s="89">
        <f t="shared" si="4"/>
        <v>0</v>
      </c>
    </row>
    <row r="330" spans="9:15" x14ac:dyDescent="0.35">
      <c r="I330" s="107"/>
      <c r="J330" s="107"/>
      <c r="O330" s="89">
        <f t="shared" si="4"/>
        <v>0</v>
      </c>
    </row>
    <row r="331" spans="9:15" x14ac:dyDescent="0.35">
      <c r="I331" s="107"/>
      <c r="J331" s="107"/>
      <c r="O331" s="89">
        <f t="shared" si="4"/>
        <v>0</v>
      </c>
    </row>
    <row r="332" spans="9:15" x14ac:dyDescent="0.35">
      <c r="I332" s="107"/>
      <c r="J332" s="107"/>
      <c r="O332" s="89">
        <f t="shared" si="4"/>
        <v>0</v>
      </c>
    </row>
    <row r="333" spans="9:15" x14ac:dyDescent="0.35">
      <c r="I333" s="107"/>
      <c r="J333" s="107"/>
      <c r="O333" s="89">
        <f t="shared" si="4"/>
        <v>0</v>
      </c>
    </row>
    <row r="334" spans="9:15" x14ac:dyDescent="0.35">
      <c r="I334" s="107"/>
      <c r="J334" s="107"/>
      <c r="O334" s="89">
        <f t="shared" ref="O334:O397" si="5">DATEDIF(E334,K334,"Y")</f>
        <v>0</v>
      </c>
    </row>
    <row r="335" spans="9:15" x14ac:dyDescent="0.35">
      <c r="I335" s="107"/>
      <c r="J335" s="107"/>
      <c r="O335" s="89">
        <f t="shared" si="5"/>
        <v>0</v>
      </c>
    </row>
    <row r="336" spans="9:15" x14ac:dyDescent="0.35">
      <c r="I336" s="107"/>
      <c r="J336" s="107"/>
      <c r="O336" s="89">
        <f t="shared" si="5"/>
        <v>0</v>
      </c>
    </row>
    <row r="337" spans="9:15" x14ac:dyDescent="0.35">
      <c r="I337" s="107"/>
      <c r="J337" s="107"/>
      <c r="O337" s="89">
        <f t="shared" si="5"/>
        <v>0</v>
      </c>
    </row>
    <row r="338" spans="9:15" x14ac:dyDescent="0.35">
      <c r="I338" s="107"/>
      <c r="J338" s="107"/>
      <c r="O338" s="89">
        <f t="shared" si="5"/>
        <v>0</v>
      </c>
    </row>
    <row r="339" spans="9:15" x14ac:dyDescent="0.35">
      <c r="I339" s="107"/>
      <c r="J339" s="107"/>
      <c r="O339" s="89">
        <f t="shared" si="5"/>
        <v>0</v>
      </c>
    </row>
    <row r="340" spans="9:15" x14ac:dyDescent="0.35">
      <c r="I340" s="107"/>
      <c r="J340" s="107"/>
      <c r="O340" s="89">
        <f t="shared" si="5"/>
        <v>0</v>
      </c>
    </row>
    <row r="341" spans="9:15" x14ac:dyDescent="0.35">
      <c r="I341" s="107"/>
      <c r="J341" s="107"/>
      <c r="O341" s="89">
        <f t="shared" si="5"/>
        <v>0</v>
      </c>
    </row>
    <row r="342" spans="9:15" x14ac:dyDescent="0.35">
      <c r="I342" s="107"/>
      <c r="J342" s="107"/>
      <c r="O342" s="89">
        <f t="shared" si="5"/>
        <v>0</v>
      </c>
    </row>
    <row r="343" spans="9:15" x14ac:dyDescent="0.35">
      <c r="I343" s="107"/>
      <c r="J343" s="107"/>
      <c r="O343" s="89">
        <f t="shared" si="5"/>
        <v>0</v>
      </c>
    </row>
    <row r="344" spans="9:15" x14ac:dyDescent="0.35">
      <c r="I344" s="107"/>
      <c r="J344" s="107"/>
      <c r="O344" s="89">
        <f t="shared" si="5"/>
        <v>0</v>
      </c>
    </row>
    <row r="345" spans="9:15" x14ac:dyDescent="0.35">
      <c r="I345" s="107"/>
      <c r="J345" s="107"/>
      <c r="O345" s="89">
        <f t="shared" si="5"/>
        <v>0</v>
      </c>
    </row>
    <row r="346" spans="9:15" x14ac:dyDescent="0.35">
      <c r="I346" s="107"/>
      <c r="J346" s="107"/>
      <c r="O346" s="89">
        <f t="shared" si="5"/>
        <v>0</v>
      </c>
    </row>
    <row r="347" spans="9:15" x14ac:dyDescent="0.35">
      <c r="I347" s="107"/>
      <c r="J347" s="107"/>
      <c r="O347" s="89">
        <f t="shared" si="5"/>
        <v>0</v>
      </c>
    </row>
    <row r="348" spans="9:15" x14ac:dyDescent="0.35">
      <c r="I348" s="107"/>
      <c r="J348" s="107"/>
      <c r="O348" s="89">
        <f t="shared" si="5"/>
        <v>0</v>
      </c>
    </row>
    <row r="349" spans="9:15" x14ac:dyDescent="0.35">
      <c r="I349" s="107"/>
      <c r="J349" s="107"/>
      <c r="O349" s="89">
        <f t="shared" si="5"/>
        <v>0</v>
      </c>
    </row>
    <row r="350" spans="9:15" x14ac:dyDescent="0.35">
      <c r="I350" s="107"/>
      <c r="J350" s="107"/>
      <c r="O350" s="89">
        <f t="shared" si="5"/>
        <v>0</v>
      </c>
    </row>
    <row r="351" spans="9:15" x14ac:dyDescent="0.35">
      <c r="I351" s="107"/>
      <c r="J351" s="107"/>
      <c r="O351" s="89">
        <f t="shared" si="5"/>
        <v>0</v>
      </c>
    </row>
    <row r="352" spans="9:15" x14ac:dyDescent="0.35">
      <c r="I352" s="107"/>
      <c r="J352" s="107"/>
      <c r="O352" s="89">
        <f t="shared" si="5"/>
        <v>0</v>
      </c>
    </row>
    <row r="353" spans="9:15" x14ac:dyDescent="0.35">
      <c r="I353" s="107"/>
      <c r="J353" s="107"/>
      <c r="O353" s="89">
        <f t="shared" si="5"/>
        <v>0</v>
      </c>
    </row>
    <row r="354" spans="9:15" x14ac:dyDescent="0.35">
      <c r="I354" s="107"/>
      <c r="J354" s="107"/>
      <c r="O354" s="89">
        <f t="shared" si="5"/>
        <v>0</v>
      </c>
    </row>
    <row r="355" spans="9:15" x14ac:dyDescent="0.35">
      <c r="I355" s="107"/>
      <c r="J355" s="107"/>
      <c r="O355" s="89">
        <f t="shared" si="5"/>
        <v>0</v>
      </c>
    </row>
    <row r="356" spans="9:15" x14ac:dyDescent="0.35">
      <c r="I356" s="107"/>
      <c r="J356" s="107"/>
      <c r="O356" s="89">
        <f t="shared" si="5"/>
        <v>0</v>
      </c>
    </row>
    <row r="357" spans="9:15" x14ac:dyDescent="0.35">
      <c r="I357" s="107"/>
      <c r="J357" s="107"/>
      <c r="O357" s="89">
        <f t="shared" si="5"/>
        <v>0</v>
      </c>
    </row>
    <row r="358" spans="9:15" x14ac:dyDescent="0.35">
      <c r="I358" s="107"/>
      <c r="J358" s="107"/>
      <c r="O358" s="89">
        <f t="shared" si="5"/>
        <v>0</v>
      </c>
    </row>
    <row r="359" spans="9:15" x14ac:dyDescent="0.35">
      <c r="I359" s="107"/>
      <c r="J359" s="107"/>
      <c r="O359" s="89">
        <f t="shared" si="5"/>
        <v>0</v>
      </c>
    </row>
    <row r="360" spans="9:15" x14ac:dyDescent="0.35">
      <c r="I360" s="107"/>
      <c r="J360" s="107"/>
      <c r="O360" s="89">
        <f t="shared" si="5"/>
        <v>0</v>
      </c>
    </row>
    <row r="361" spans="9:15" x14ac:dyDescent="0.35">
      <c r="I361" s="107"/>
      <c r="J361" s="107"/>
      <c r="O361" s="89">
        <f t="shared" si="5"/>
        <v>0</v>
      </c>
    </row>
    <row r="362" spans="9:15" x14ac:dyDescent="0.35">
      <c r="I362" s="107"/>
      <c r="J362" s="107"/>
      <c r="O362" s="89">
        <f t="shared" si="5"/>
        <v>0</v>
      </c>
    </row>
    <row r="363" spans="9:15" x14ac:dyDescent="0.35">
      <c r="I363" s="107"/>
      <c r="J363" s="107"/>
      <c r="O363" s="89">
        <f t="shared" si="5"/>
        <v>0</v>
      </c>
    </row>
    <row r="364" spans="9:15" x14ac:dyDescent="0.35">
      <c r="I364" s="107"/>
      <c r="J364" s="107"/>
      <c r="O364" s="89">
        <f t="shared" si="5"/>
        <v>0</v>
      </c>
    </row>
    <row r="365" spans="9:15" x14ac:dyDescent="0.35">
      <c r="I365" s="107"/>
      <c r="J365" s="107"/>
      <c r="O365" s="89">
        <f t="shared" si="5"/>
        <v>0</v>
      </c>
    </row>
    <row r="366" spans="9:15" x14ac:dyDescent="0.35">
      <c r="I366" s="107"/>
      <c r="J366" s="107"/>
      <c r="O366" s="89">
        <f t="shared" si="5"/>
        <v>0</v>
      </c>
    </row>
    <row r="367" spans="9:15" x14ac:dyDescent="0.35">
      <c r="I367" s="107"/>
      <c r="J367" s="107"/>
      <c r="O367" s="89">
        <f t="shared" si="5"/>
        <v>0</v>
      </c>
    </row>
    <row r="368" spans="9:15" x14ac:dyDescent="0.35">
      <c r="I368" s="107"/>
      <c r="J368" s="107"/>
      <c r="O368" s="89">
        <f t="shared" si="5"/>
        <v>0</v>
      </c>
    </row>
    <row r="369" spans="9:15" x14ac:dyDescent="0.35">
      <c r="I369" s="107"/>
      <c r="J369" s="107"/>
      <c r="O369" s="89">
        <f t="shared" si="5"/>
        <v>0</v>
      </c>
    </row>
    <row r="370" spans="9:15" x14ac:dyDescent="0.35">
      <c r="I370" s="107"/>
      <c r="J370" s="107"/>
      <c r="O370" s="89">
        <f t="shared" si="5"/>
        <v>0</v>
      </c>
    </row>
    <row r="371" spans="9:15" x14ac:dyDescent="0.35">
      <c r="I371" s="107"/>
      <c r="J371" s="107"/>
      <c r="O371" s="89">
        <f t="shared" si="5"/>
        <v>0</v>
      </c>
    </row>
    <row r="372" spans="9:15" x14ac:dyDescent="0.35">
      <c r="I372" s="107"/>
      <c r="J372" s="107"/>
      <c r="O372" s="89">
        <f t="shared" si="5"/>
        <v>0</v>
      </c>
    </row>
    <row r="373" spans="9:15" x14ac:dyDescent="0.35">
      <c r="I373" s="107"/>
      <c r="J373" s="107"/>
      <c r="O373" s="89">
        <f t="shared" si="5"/>
        <v>0</v>
      </c>
    </row>
    <row r="374" spans="9:15" x14ac:dyDescent="0.35">
      <c r="I374" s="107"/>
      <c r="J374" s="107"/>
      <c r="O374" s="89">
        <f t="shared" si="5"/>
        <v>0</v>
      </c>
    </row>
    <row r="375" spans="9:15" x14ac:dyDescent="0.35">
      <c r="I375" s="107"/>
      <c r="J375" s="107"/>
      <c r="O375" s="89">
        <f t="shared" si="5"/>
        <v>0</v>
      </c>
    </row>
    <row r="376" spans="9:15" x14ac:dyDescent="0.35">
      <c r="I376" s="107"/>
      <c r="J376" s="107"/>
      <c r="O376" s="89">
        <f t="shared" si="5"/>
        <v>0</v>
      </c>
    </row>
    <row r="377" spans="9:15" x14ac:dyDescent="0.35">
      <c r="I377" s="107"/>
      <c r="J377" s="107"/>
      <c r="O377" s="89">
        <f t="shared" si="5"/>
        <v>0</v>
      </c>
    </row>
    <row r="378" spans="9:15" x14ac:dyDescent="0.35">
      <c r="I378" s="107"/>
      <c r="J378" s="107"/>
      <c r="O378" s="89">
        <f t="shared" si="5"/>
        <v>0</v>
      </c>
    </row>
    <row r="379" spans="9:15" x14ac:dyDescent="0.35">
      <c r="I379" s="107"/>
      <c r="J379" s="107"/>
      <c r="O379" s="89">
        <f t="shared" si="5"/>
        <v>0</v>
      </c>
    </row>
    <row r="380" spans="9:15" x14ac:dyDescent="0.35">
      <c r="I380" s="107"/>
      <c r="J380" s="107"/>
      <c r="O380" s="89">
        <f t="shared" si="5"/>
        <v>0</v>
      </c>
    </row>
    <row r="381" spans="9:15" x14ac:dyDescent="0.35">
      <c r="I381" s="107"/>
      <c r="J381" s="107"/>
      <c r="O381" s="89">
        <f t="shared" si="5"/>
        <v>0</v>
      </c>
    </row>
    <row r="382" spans="9:15" x14ac:dyDescent="0.35">
      <c r="I382" s="107"/>
      <c r="J382" s="107"/>
      <c r="O382" s="89">
        <f t="shared" si="5"/>
        <v>0</v>
      </c>
    </row>
    <row r="383" spans="9:15" x14ac:dyDescent="0.35">
      <c r="I383" s="107"/>
      <c r="J383" s="107"/>
      <c r="O383" s="89">
        <f t="shared" si="5"/>
        <v>0</v>
      </c>
    </row>
    <row r="384" spans="9:15" x14ac:dyDescent="0.35">
      <c r="I384" s="107"/>
      <c r="J384" s="107"/>
      <c r="O384" s="89">
        <f t="shared" si="5"/>
        <v>0</v>
      </c>
    </row>
    <row r="385" spans="9:15" x14ac:dyDescent="0.35">
      <c r="I385" s="107"/>
      <c r="J385" s="107"/>
      <c r="O385" s="89">
        <f t="shared" si="5"/>
        <v>0</v>
      </c>
    </row>
    <row r="386" spans="9:15" x14ac:dyDescent="0.35">
      <c r="I386" s="107"/>
      <c r="J386" s="107"/>
      <c r="O386" s="89">
        <f t="shared" si="5"/>
        <v>0</v>
      </c>
    </row>
    <row r="387" spans="9:15" x14ac:dyDescent="0.35">
      <c r="I387" s="107"/>
      <c r="J387" s="107"/>
      <c r="O387" s="89">
        <f t="shared" si="5"/>
        <v>0</v>
      </c>
    </row>
    <row r="388" spans="9:15" x14ac:dyDescent="0.35">
      <c r="I388" s="107"/>
      <c r="J388" s="107"/>
      <c r="O388" s="89">
        <f t="shared" si="5"/>
        <v>0</v>
      </c>
    </row>
    <row r="389" spans="9:15" x14ac:dyDescent="0.35">
      <c r="I389" s="107"/>
      <c r="J389" s="107"/>
      <c r="O389" s="89">
        <f t="shared" si="5"/>
        <v>0</v>
      </c>
    </row>
    <row r="390" spans="9:15" x14ac:dyDescent="0.35">
      <c r="I390" s="107"/>
      <c r="J390" s="107"/>
      <c r="O390" s="89">
        <f t="shared" si="5"/>
        <v>0</v>
      </c>
    </row>
    <row r="391" spans="9:15" x14ac:dyDescent="0.35">
      <c r="I391" s="107"/>
      <c r="J391" s="107"/>
      <c r="O391" s="89">
        <f t="shared" si="5"/>
        <v>0</v>
      </c>
    </row>
    <row r="392" spans="9:15" x14ac:dyDescent="0.35">
      <c r="I392" s="107"/>
      <c r="J392" s="107"/>
      <c r="O392" s="89">
        <f t="shared" si="5"/>
        <v>0</v>
      </c>
    </row>
    <row r="393" spans="9:15" x14ac:dyDescent="0.35">
      <c r="I393" s="107"/>
      <c r="J393" s="107"/>
      <c r="O393" s="89">
        <f t="shared" si="5"/>
        <v>0</v>
      </c>
    </row>
    <row r="394" spans="9:15" x14ac:dyDescent="0.35">
      <c r="I394" s="107"/>
      <c r="J394" s="107"/>
      <c r="O394" s="89">
        <f t="shared" si="5"/>
        <v>0</v>
      </c>
    </row>
    <row r="395" spans="9:15" x14ac:dyDescent="0.35">
      <c r="I395" s="107"/>
      <c r="J395" s="107"/>
      <c r="O395" s="89">
        <f t="shared" si="5"/>
        <v>0</v>
      </c>
    </row>
    <row r="396" spans="9:15" x14ac:dyDescent="0.35">
      <c r="I396" s="107"/>
      <c r="J396" s="107"/>
      <c r="O396" s="89">
        <f t="shared" si="5"/>
        <v>0</v>
      </c>
    </row>
    <row r="397" spans="9:15" x14ac:dyDescent="0.35">
      <c r="I397" s="107"/>
      <c r="J397" s="107"/>
      <c r="O397" s="89">
        <f t="shared" si="5"/>
        <v>0</v>
      </c>
    </row>
    <row r="398" spans="9:15" x14ac:dyDescent="0.35">
      <c r="I398" s="107"/>
      <c r="J398" s="107"/>
      <c r="O398" s="89">
        <f t="shared" ref="O398:O461" si="6">DATEDIF(E398,K398,"Y")</f>
        <v>0</v>
      </c>
    </row>
    <row r="399" spans="9:15" x14ac:dyDescent="0.35">
      <c r="I399" s="107"/>
      <c r="J399" s="107"/>
      <c r="O399" s="89">
        <f t="shared" si="6"/>
        <v>0</v>
      </c>
    </row>
    <row r="400" spans="9:15" x14ac:dyDescent="0.35">
      <c r="I400" s="107"/>
      <c r="J400" s="107"/>
      <c r="O400" s="89">
        <f t="shared" si="6"/>
        <v>0</v>
      </c>
    </row>
    <row r="401" spans="9:15" x14ac:dyDescent="0.35">
      <c r="I401" s="107"/>
      <c r="J401" s="107"/>
      <c r="O401" s="89">
        <f t="shared" si="6"/>
        <v>0</v>
      </c>
    </row>
    <row r="402" spans="9:15" x14ac:dyDescent="0.35">
      <c r="I402" s="107"/>
      <c r="J402" s="107"/>
      <c r="O402" s="89">
        <f t="shared" si="6"/>
        <v>0</v>
      </c>
    </row>
    <row r="403" spans="9:15" x14ac:dyDescent="0.35">
      <c r="I403" s="107"/>
      <c r="J403" s="107"/>
      <c r="O403" s="89">
        <f t="shared" si="6"/>
        <v>0</v>
      </c>
    </row>
    <row r="404" spans="9:15" x14ac:dyDescent="0.35">
      <c r="I404" s="107"/>
      <c r="J404" s="107"/>
      <c r="O404" s="89">
        <f t="shared" si="6"/>
        <v>0</v>
      </c>
    </row>
    <row r="405" spans="9:15" x14ac:dyDescent="0.35">
      <c r="I405" s="107"/>
      <c r="J405" s="107"/>
      <c r="O405" s="89">
        <f t="shared" si="6"/>
        <v>0</v>
      </c>
    </row>
    <row r="406" spans="9:15" x14ac:dyDescent="0.35">
      <c r="I406" s="107"/>
      <c r="J406" s="107"/>
      <c r="O406" s="89">
        <f t="shared" si="6"/>
        <v>0</v>
      </c>
    </row>
    <row r="407" spans="9:15" x14ac:dyDescent="0.35">
      <c r="I407" s="107"/>
      <c r="J407" s="107"/>
      <c r="O407" s="89">
        <f t="shared" si="6"/>
        <v>0</v>
      </c>
    </row>
    <row r="408" spans="9:15" x14ac:dyDescent="0.35">
      <c r="I408" s="107"/>
      <c r="J408" s="107"/>
      <c r="O408" s="89">
        <f t="shared" si="6"/>
        <v>0</v>
      </c>
    </row>
    <row r="409" spans="9:15" x14ac:dyDescent="0.35">
      <c r="I409" s="107"/>
      <c r="J409" s="107"/>
      <c r="O409" s="89">
        <f t="shared" si="6"/>
        <v>0</v>
      </c>
    </row>
    <row r="410" spans="9:15" x14ac:dyDescent="0.35">
      <c r="I410" s="107"/>
      <c r="J410" s="107"/>
      <c r="O410" s="89">
        <f t="shared" si="6"/>
        <v>0</v>
      </c>
    </row>
    <row r="411" spans="9:15" x14ac:dyDescent="0.35">
      <c r="I411" s="107"/>
      <c r="J411" s="107"/>
      <c r="O411" s="89">
        <f t="shared" si="6"/>
        <v>0</v>
      </c>
    </row>
    <row r="412" spans="9:15" x14ac:dyDescent="0.35">
      <c r="I412" s="107"/>
      <c r="J412" s="107"/>
      <c r="O412" s="89">
        <f t="shared" si="6"/>
        <v>0</v>
      </c>
    </row>
    <row r="413" spans="9:15" x14ac:dyDescent="0.35">
      <c r="I413" s="107"/>
      <c r="J413" s="107"/>
      <c r="O413" s="89">
        <f t="shared" si="6"/>
        <v>0</v>
      </c>
    </row>
    <row r="414" spans="9:15" x14ac:dyDescent="0.35">
      <c r="I414" s="107"/>
      <c r="J414" s="107"/>
      <c r="O414" s="89">
        <f t="shared" si="6"/>
        <v>0</v>
      </c>
    </row>
    <row r="415" spans="9:15" x14ac:dyDescent="0.35">
      <c r="I415" s="107"/>
      <c r="J415" s="107"/>
      <c r="O415" s="89">
        <f t="shared" si="6"/>
        <v>0</v>
      </c>
    </row>
    <row r="416" spans="9:15" x14ac:dyDescent="0.35">
      <c r="I416" s="107"/>
      <c r="J416" s="107"/>
      <c r="O416" s="89">
        <f t="shared" si="6"/>
        <v>0</v>
      </c>
    </row>
    <row r="417" spans="9:15" x14ac:dyDescent="0.35">
      <c r="I417" s="107"/>
      <c r="J417" s="107"/>
      <c r="O417" s="89">
        <f t="shared" si="6"/>
        <v>0</v>
      </c>
    </row>
    <row r="418" spans="9:15" x14ac:dyDescent="0.35">
      <c r="I418" s="107"/>
      <c r="J418" s="107"/>
      <c r="O418" s="89">
        <f t="shared" si="6"/>
        <v>0</v>
      </c>
    </row>
    <row r="419" spans="9:15" x14ac:dyDescent="0.35">
      <c r="I419" s="107"/>
      <c r="J419" s="107"/>
      <c r="O419" s="89">
        <f t="shared" si="6"/>
        <v>0</v>
      </c>
    </row>
    <row r="420" spans="9:15" x14ac:dyDescent="0.35">
      <c r="I420" s="107"/>
      <c r="J420" s="107"/>
      <c r="O420" s="89">
        <f t="shared" si="6"/>
        <v>0</v>
      </c>
    </row>
    <row r="421" spans="9:15" x14ac:dyDescent="0.35">
      <c r="I421" s="107"/>
      <c r="J421" s="107"/>
      <c r="O421" s="89">
        <f t="shared" si="6"/>
        <v>0</v>
      </c>
    </row>
    <row r="422" spans="9:15" x14ac:dyDescent="0.35">
      <c r="I422" s="107"/>
      <c r="J422" s="107"/>
      <c r="O422" s="89">
        <f t="shared" si="6"/>
        <v>0</v>
      </c>
    </row>
    <row r="423" spans="9:15" x14ac:dyDescent="0.35">
      <c r="I423" s="107"/>
      <c r="J423" s="107"/>
      <c r="O423" s="89">
        <f t="shared" si="6"/>
        <v>0</v>
      </c>
    </row>
    <row r="424" spans="9:15" x14ac:dyDescent="0.35">
      <c r="I424" s="107"/>
      <c r="J424" s="107"/>
      <c r="O424" s="89">
        <f t="shared" si="6"/>
        <v>0</v>
      </c>
    </row>
    <row r="425" spans="9:15" x14ac:dyDescent="0.35">
      <c r="I425" s="107"/>
      <c r="J425" s="107"/>
      <c r="O425" s="89">
        <f t="shared" si="6"/>
        <v>0</v>
      </c>
    </row>
    <row r="426" spans="9:15" x14ac:dyDescent="0.35">
      <c r="I426" s="107"/>
      <c r="J426" s="107"/>
      <c r="O426" s="89">
        <f t="shared" si="6"/>
        <v>0</v>
      </c>
    </row>
    <row r="427" spans="9:15" x14ac:dyDescent="0.35">
      <c r="I427" s="107"/>
      <c r="J427" s="107"/>
      <c r="O427" s="89">
        <f t="shared" si="6"/>
        <v>0</v>
      </c>
    </row>
    <row r="428" spans="9:15" x14ac:dyDescent="0.35">
      <c r="I428" s="107"/>
      <c r="J428" s="107"/>
      <c r="O428" s="89">
        <f t="shared" si="6"/>
        <v>0</v>
      </c>
    </row>
    <row r="429" spans="9:15" x14ac:dyDescent="0.35">
      <c r="I429" s="107"/>
      <c r="J429" s="107"/>
      <c r="O429" s="89">
        <f t="shared" si="6"/>
        <v>0</v>
      </c>
    </row>
    <row r="430" spans="9:15" x14ac:dyDescent="0.35">
      <c r="I430" s="107"/>
      <c r="J430" s="107"/>
      <c r="O430" s="89">
        <f t="shared" si="6"/>
        <v>0</v>
      </c>
    </row>
    <row r="431" spans="9:15" x14ac:dyDescent="0.35">
      <c r="I431" s="107"/>
      <c r="J431" s="107"/>
      <c r="O431" s="89">
        <f t="shared" si="6"/>
        <v>0</v>
      </c>
    </row>
    <row r="432" spans="9:15" x14ac:dyDescent="0.35">
      <c r="I432" s="107"/>
      <c r="J432" s="107"/>
      <c r="O432" s="89">
        <f t="shared" si="6"/>
        <v>0</v>
      </c>
    </row>
    <row r="433" spans="9:15" x14ac:dyDescent="0.35">
      <c r="I433" s="107"/>
      <c r="J433" s="107"/>
      <c r="O433" s="89">
        <f t="shared" si="6"/>
        <v>0</v>
      </c>
    </row>
    <row r="434" spans="9:15" x14ac:dyDescent="0.35">
      <c r="I434" s="107"/>
      <c r="J434" s="107"/>
      <c r="O434" s="89">
        <f t="shared" si="6"/>
        <v>0</v>
      </c>
    </row>
    <row r="435" spans="9:15" x14ac:dyDescent="0.35">
      <c r="I435" s="107"/>
      <c r="J435" s="107"/>
      <c r="O435" s="89">
        <f t="shared" si="6"/>
        <v>0</v>
      </c>
    </row>
    <row r="436" spans="9:15" x14ac:dyDescent="0.35">
      <c r="I436" s="107"/>
      <c r="J436" s="107"/>
      <c r="O436" s="89">
        <f t="shared" si="6"/>
        <v>0</v>
      </c>
    </row>
    <row r="437" spans="9:15" x14ac:dyDescent="0.35">
      <c r="I437" s="107"/>
      <c r="J437" s="107"/>
      <c r="O437" s="89">
        <f t="shared" si="6"/>
        <v>0</v>
      </c>
    </row>
    <row r="438" spans="9:15" x14ac:dyDescent="0.35">
      <c r="I438" s="107"/>
      <c r="J438" s="107"/>
      <c r="O438" s="89">
        <f t="shared" si="6"/>
        <v>0</v>
      </c>
    </row>
    <row r="439" spans="9:15" x14ac:dyDescent="0.35">
      <c r="I439" s="107"/>
      <c r="J439" s="107"/>
      <c r="O439" s="89">
        <f t="shared" si="6"/>
        <v>0</v>
      </c>
    </row>
    <row r="440" spans="9:15" x14ac:dyDescent="0.35">
      <c r="I440" s="107"/>
      <c r="J440" s="107"/>
      <c r="O440" s="89">
        <f t="shared" si="6"/>
        <v>0</v>
      </c>
    </row>
    <row r="441" spans="9:15" x14ac:dyDescent="0.35">
      <c r="I441" s="107"/>
      <c r="J441" s="107"/>
      <c r="O441" s="89">
        <f t="shared" si="6"/>
        <v>0</v>
      </c>
    </row>
    <row r="442" spans="9:15" x14ac:dyDescent="0.35">
      <c r="I442" s="107"/>
      <c r="J442" s="107"/>
      <c r="O442" s="89">
        <f t="shared" si="6"/>
        <v>0</v>
      </c>
    </row>
    <row r="443" spans="9:15" x14ac:dyDescent="0.35">
      <c r="I443" s="107"/>
      <c r="J443" s="107"/>
      <c r="O443" s="89">
        <f t="shared" si="6"/>
        <v>0</v>
      </c>
    </row>
    <row r="444" spans="9:15" x14ac:dyDescent="0.35">
      <c r="I444" s="107"/>
      <c r="J444" s="107"/>
      <c r="O444" s="89">
        <f t="shared" si="6"/>
        <v>0</v>
      </c>
    </row>
    <row r="445" spans="9:15" x14ac:dyDescent="0.35">
      <c r="I445" s="107"/>
      <c r="J445" s="107"/>
      <c r="O445" s="89">
        <f t="shared" si="6"/>
        <v>0</v>
      </c>
    </row>
    <row r="446" spans="9:15" x14ac:dyDescent="0.35">
      <c r="I446" s="107"/>
      <c r="J446" s="107"/>
      <c r="O446" s="89">
        <f t="shared" si="6"/>
        <v>0</v>
      </c>
    </row>
    <row r="447" spans="9:15" x14ac:dyDescent="0.35">
      <c r="I447" s="107"/>
      <c r="J447" s="107"/>
      <c r="O447" s="89">
        <f t="shared" si="6"/>
        <v>0</v>
      </c>
    </row>
    <row r="448" spans="9:15" x14ac:dyDescent="0.35">
      <c r="I448" s="107"/>
      <c r="J448" s="107"/>
      <c r="O448" s="89">
        <f t="shared" si="6"/>
        <v>0</v>
      </c>
    </row>
    <row r="449" spans="9:15" x14ac:dyDescent="0.35">
      <c r="I449" s="107"/>
      <c r="J449" s="107"/>
      <c r="O449" s="89">
        <f t="shared" si="6"/>
        <v>0</v>
      </c>
    </row>
    <row r="450" spans="9:15" x14ac:dyDescent="0.35">
      <c r="I450" s="107"/>
      <c r="J450" s="107"/>
      <c r="O450" s="89">
        <f t="shared" si="6"/>
        <v>0</v>
      </c>
    </row>
    <row r="451" spans="9:15" x14ac:dyDescent="0.35">
      <c r="I451" s="107"/>
      <c r="J451" s="107"/>
      <c r="O451" s="89">
        <f t="shared" si="6"/>
        <v>0</v>
      </c>
    </row>
    <row r="452" spans="9:15" x14ac:dyDescent="0.35">
      <c r="I452" s="107"/>
      <c r="J452" s="107"/>
      <c r="O452" s="89">
        <f t="shared" si="6"/>
        <v>0</v>
      </c>
    </row>
    <row r="453" spans="9:15" x14ac:dyDescent="0.35">
      <c r="I453" s="107"/>
      <c r="J453" s="107"/>
      <c r="O453" s="89">
        <f t="shared" si="6"/>
        <v>0</v>
      </c>
    </row>
    <row r="454" spans="9:15" x14ac:dyDescent="0.35">
      <c r="I454" s="107"/>
      <c r="J454" s="107"/>
      <c r="O454" s="89">
        <f t="shared" si="6"/>
        <v>0</v>
      </c>
    </row>
    <row r="455" spans="9:15" x14ac:dyDescent="0.35">
      <c r="I455" s="107"/>
      <c r="J455" s="107"/>
      <c r="O455" s="89">
        <f t="shared" si="6"/>
        <v>0</v>
      </c>
    </row>
    <row r="456" spans="9:15" x14ac:dyDescent="0.35">
      <c r="I456" s="107"/>
      <c r="J456" s="107"/>
      <c r="O456" s="89">
        <f t="shared" si="6"/>
        <v>0</v>
      </c>
    </row>
    <row r="457" spans="9:15" x14ac:dyDescent="0.35">
      <c r="I457" s="107"/>
      <c r="J457" s="107"/>
      <c r="O457" s="89">
        <f t="shared" si="6"/>
        <v>0</v>
      </c>
    </row>
    <row r="458" spans="9:15" x14ac:dyDescent="0.35">
      <c r="I458" s="107"/>
      <c r="J458" s="107"/>
      <c r="O458" s="89">
        <f t="shared" si="6"/>
        <v>0</v>
      </c>
    </row>
    <row r="459" spans="9:15" x14ac:dyDescent="0.35">
      <c r="I459" s="107"/>
      <c r="J459" s="107"/>
      <c r="O459" s="89">
        <f t="shared" si="6"/>
        <v>0</v>
      </c>
    </row>
    <row r="460" spans="9:15" x14ac:dyDescent="0.35">
      <c r="I460" s="107"/>
      <c r="J460" s="107"/>
      <c r="O460" s="89">
        <f t="shared" si="6"/>
        <v>0</v>
      </c>
    </row>
    <row r="461" spans="9:15" x14ac:dyDescent="0.35">
      <c r="I461" s="107"/>
      <c r="J461" s="107"/>
      <c r="O461" s="89">
        <f t="shared" si="6"/>
        <v>0</v>
      </c>
    </row>
    <row r="462" spans="9:15" x14ac:dyDescent="0.35">
      <c r="I462" s="107"/>
      <c r="J462" s="107"/>
      <c r="O462" s="89">
        <f t="shared" ref="O462:O525" si="7">DATEDIF(E462,K462,"Y")</f>
        <v>0</v>
      </c>
    </row>
    <row r="463" spans="9:15" x14ac:dyDescent="0.35">
      <c r="I463" s="107"/>
      <c r="J463" s="107"/>
      <c r="O463" s="89">
        <f t="shared" si="7"/>
        <v>0</v>
      </c>
    </row>
    <row r="464" spans="9:15" x14ac:dyDescent="0.35">
      <c r="I464" s="107"/>
      <c r="J464" s="107"/>
      <c r="O464" s="89">
        <f t="shared" si="7"/>
        <v>0</v>
      </c>
    </row>
    <row r="465" spans="9:15" x14ac:dyDescent="0.35">
      <c r="I465" s="107"/>
      <c r="J465" s="107"/>
      <c r="O465" s="89">
        <f t="shared" si="7"/>
        <v>0</v>
      </c>
    </row>
    <row r="466" spans="9:15" x14ac:dyDescent="0.35">
      <c r="I466" s="107"/>
      <c r="J466" s="107"/>
      <c r="O466" s="89">
        <f t="shared" si="7"/>
        <v>0</v>
      </c>
    </row>
    <row r="467" spans="9:15" x14ac:dyDescent="0.35">
      <c r="I467" s="107"/>
      <c r="J467" s="107"/>
      <c r="O467" s="89">
        <f t="shared" si="7"/>
        <v>0</v>
      </c>
    </row>
    <row r="468" spans="9:15" x14ac:dyDescent="0.35">
      <c r="I468" s="107"/>
      <c r="J468" s="107"/>
      <c r="O468" s="89">
        <f t="shared" si="7"/>
        <v>0</v>
      </c>
    </row>
    <row r="469" spans="9:15" x14ac:dyDescent="0.35">
      <c r="I469" s="107"/>
      <c r="J469" s="107"/>
      <c r="O469" s="89">
        <f t="shared" si="7"/>
        <v>0</v>
      </c>
    </row>
    <row r="470" spans="9:15" x14ac:dyDescent="0.35">
      <c r="I470" s="107"/>
      <c r="J470" s="107"/>
      <c r="O470" s="89">
        <f t="shared" si="7"/>
        <v>0</v>
      </c>
    </row>
    <row r="471" spans="9:15" x14ac:dyDescent="0.35">
      <c r="I471" s="107"/>
      <c r="J471" s="107"/>
      <c r="O471" s="89">
        <f t="shared" si="7"/>
        <v>0</v>
      </c>
    </row>
    <row r="472" spans="9:15" x14ac:dyDescent="0.35">
      <c r="I472" s="107"/>
      <c r="J472" s="107"/>
      <c r="O472" s="89">
        <f t="shared" si="7"/>
        <v>0</v>
      </c>
    </row>
    <row r="473" spans="9:15" x14ac:dyDescent="0.35">
      <c r="I473" s="107"/>
      <c r="J473" s="107"/>
      <c r="O473" s="89">
        <f t="shared" si="7"/>
        <v>0</v>
      </c>
    </row>
    <row r="474" spans="9:15" x14ac:dyDescent="0.35">
      <c r="I474" s="107"/>
      <c r="J474" s="107"/>
      <c r="O474" s="89">
        <f t="shared" si="7"/>
        <v>0</v>
      </c>
    </row>
    <row r="475" spans="9:15" x14ac:dyDescent="0.35">
      <c r="I475" s="107"/>
      <c r="J475" s="107"/>
      <c r="O475" s="89">
        <f t="shared" si="7"/>
        <v>0</v>
      </c>
    </row>
    <row r="476" spans="9:15" x14ac:dyDescent="0.35">
      <c r="I476" s="107"/>
      <c r="J476" s="107"/>
      <c r="O476" s="89">
        <f t="shared" si="7"/>
        <v>0</v>
      </c>
    </row>
    <row r="477" spans="9:15" x14ac:dyDescent="0.35">
      <c r="I477" s="107"/>
      <c r="J477" s="107"/>
      <c r="O477" s="89">
        <f t="shared" si="7"/>
        <v>0</v>
      </c>
    </row>
    <row r="478" spans="9:15" x14ac:dyDescent="0.35">
      <c r="I478" s="107"/>
      <c r="J478" s="107"/>
      <c r="O478" s="89">
        <f t="shared" si="7"/>
        <v>0</v>
      </c>
    </row>
    <row r="479" spans="9:15" x14ac:dyDescent="0.35">
      <c r="I479" s="107"/>
      <c r="J479" s="107"/>
      <c r="O479" s="89">
        <f t="shared" si="7"/>
        <v>0</v>
      </c>
    </row>
    <row r="480" spans="9:15" x14ac:dyDescent="0.35">
      <c r="I480" s="107"/>
      <c r="J480" s="107"/>
      <c r="O480" s="89">
        <f t="shared" si="7"/>
        <v>0</v>
      </c>
    </row>
    <row r="481" spans="9:15" x14ac:dyDescent="0.35">
      <c r="I481" s="107"/>
      <c r="J481" s="107"/>
      <c r="O481" s="89">
        <f t="shared" si="7"/>
        <v>0</v>
      </c>
    </row>
    <row r="482" spans="9:15" x14ac:dyDescent="0.35">
      <c r="I482" s="107"/>
      <c r="J482" s="107"/>
      <c r="O482" s="89">
        <f t="shared" si="7"/>
        <v>0</v>
      </c>
    </row>
    <row r="483" spans="9:15" x14ac:dyDescent="0.35">
      <c r="I483" s="107"/>
      <c r="J483" s="107"/>
      <c r="O483" s="89">
        <f t="shared" si="7"/>
        <v>0</v>
      </c>
    </row>
    <row r="484" spans="9:15" x14ac:dyDescent="0.35">
      <c r="I484" s="107"/>
      <c r="J484" s="107"/>
      <c r="O484" s="89">
        <f t="shared" si="7"/>
        <v>0</v>
      </c>
    </row>
    <row r="485" spans="9:15" x14ac:dyDescent="0.35">
      <c r="I485" s="107"/>
      <c r="J485" s="107"/>
      <c r="O485" s="89">
        <f t="shared" si="7"/>
        <v>0</v>
      </c>
    </row>
    <row r="486" spans="9:15" x14ac:dyDescent="0.35">
      <c r="I486" s="107"/>
      <c r="J486" s="107"/>
      <c r="O486" s="89">
        <f t="shared" si="7"/>
        <v>0</v>
      </c>
    </row>
    <row r="487" spans="9:15" x14ac:dyDescent="0.35">
      <c r="I487" s="107"/>
      <c r="J487" s="107"/>
      <c r="O487" s="89">
        <f t="shared" si="7"/>
        <v>0</v>
      </c>
    </row>
    <row r="488" spans="9:15" x14ac:dyDescent="0.35">
      <c r="I488" s="107"/>
      <c r="J488" s="107"/>
      <c r="O488" s="89">
        <f t="shared" si="7"/>
        <v>0</v>
      </c>
    </row>
    <row r="489" spans="9:15" x14ac:dyDescent="0.35">
      <c r="I489" s="107"/>
      <c r="J489" s="107"/>
      <c r="O489" s="89">
        <f t="shared" si="7"/>
        <v>0</v>
      </c>
    </row>
    <row r="490" spans="9:15" x14ac:dyDescent="0.35">
      <c r="I490" s="107"/>
      <c r="J490" s="107"/>
      <c r="O490" s="89">
        <f t="shared" si="7"/>
        <v>0</v>
      </c>
    </row>
    <row r="491" spans="9:15" x14ac:dyDescent="0.35">
      <c r="I491" s="107"/>
      <c r="J491" s="107"/>
      <c r="O491" s="89">
        <f t="shared" si="7"/>
        <v>0</v>
      </c>
    </row>
    <row r="492" spans="9:15" x14ac:dyDescent="0.35">
      <c r="I492" s="107"/>
      <c r="J492" s="107"/>
      <c r="O492" s="89">
        <f t="shared" si="7"/>
        <v>0</v>
      </c>
    </row>
    <row r="493" spans="9:15" x14ac:dyDescent="0.35">
      <c r="I493" s="107"/>
      <c r="J493" s="107"/>
      <c r="O493" s="89">
        <f t="shared" si="7"/>
        <v>0</v>
      </c>
    </row>
    <row r="494" spans="9:15" x14ac:dyDescent="0.35">
      <c r="I494" s="107"/>
      <c r="J494" s="107"/>
      <c r="O494" s="89">
        <f t="shared" si="7"/>
        <v>0</v>
      </c>
    </row>
    <row r="495" spans="9:15" x14ac:dyDescent="0.35">
      <c r="I495" s="107"/>
      <c r="J495" s="107"/>
      <c r="O495" s="89">
        <f t="shared" si="7"/>
        <v>0</v>
      </c>
    </row>
    <row r="496" spans="9:15" x14ac:dyDescent="0.35">
      <c r="I496" s="107"/>
      <c r="J496" s="107"/>
      <c r="O496" s="89">
        <f t="shared" si="7"/>
        <v>0</v>
      </c>
    </row>
    <row r="497" spans="9:15" x14ac:dyDescent="0.35">
      <c r="I497" s="107"/>
      <c r="J497" s="107"/>
      <c r="O497" s="89">
        <f t="shared" si="7"/>
        <v>0</v>
      </c>
    </row>
    <row r="498" spans="9:15" x14ac:dyDescent="0.35">
      <c r="I498" s="107"/>
      <c r="J498" s="107"/>
      <c r="O498" s="89">
        <f t="shared" si="7"/>
        <v>0</v>
      </c>
    </row>
    <row r="499" spans="9:15" x14ac:dyDescent="0.35">
      <c r="I499" s="107"/>
      <c r="J499" s="107"/>
      <c r="O499" s="89">
        <f t="shared" si="7"/>
        <v>0</v>
      </c>
    </row>
    <row r="500" spans="9:15" x14ac:dyDescent="0.35">
      <c r="I500" s="107"/>
      <c r="J500" s="107"/>
      <c r="O500" s="89">
        <f t="shared" si="7"/>
        <v>0</v>
      </c>
    </row>
    <row r="501" spans="9:15" x14ac:dyDescent="0.35">
      <c r="I501" s="107"/>
      <c r="J501" s="107"/>
      <c r="O501" s="89">
        <f t="shared" si="7"/>
        <v>0</v>
      </c>
    </row>
    <row r="502" spans="9:15" x14ac:dyDescent="0.35">
      <c r="I502" s="107"/>
      <c r="J502" s="107"/>
      <c r="O502" s="89">
        <f t="shared" si="7"/>
        <v>0</v>
      </c>
    </row>
    <row r="503" spans="9:15" x14ac:dyDescent="0.35">
      <c r="I503" s="107"/>
      <c r="J503" s="107"/>
      <c r="O503" s="89">
        <f t="shared" si="7"/>
        <v>0</v>
      </c>
    </row>
    <row r="504" spans="9:15" x14ac:dyDescent="0.35">
      <c r="I504" s="107"/>
      <c r="J504" s="107"/>
      <c r="O504" s="89">
        <f t="shared" si="7"/>
        <v>0</v>
      </c>
    </row>
    <row r="505" spans="9:15" x14ac:dyDescent="0.35">
      <c r="I505" s="107"/>
      <c r="J505" s="107"/>
      <c r="O505" s="89">
        <f t="shared" si="7"/>
        <v>0</v>
      </c>
    </row>
    <row r="506" spans="9:15" x14ac:dyDescent="0.35">
      <c r="I506" s="107"/>
      <c r="J506" s="107"/>
      <c r="O506" s="89">
        <f t="shared" si="7"/>
        <v>0</v>
      </c>
    </row>
    <row r="507" spans="9:15" x14ac:dyDescent="0.35">
      <c r="I507" s="107"/>
      <c r="J507" s="107"/>
      <c r="O507" s="89">
        <f t="shared" si="7"/>
        <v>0</v>
      </c>
    </row>
    <row r="508" spans="9:15" x14ac:dyDescent="0.35">
      <c r="I508" s="107"/>
      <c r="J508" s="107"/>
      <c r="O508" s="89">
        <f t="shared" si="7"/>
        <v>0</v>
      </c>
    </row>
    <row r="509" spans="9:15" x14ac:dyDescent="0.35">
      <c r="I509" s="107"/>
      <c r="J509" s="107"/>
      <c r="O509" s="89">
        <f t="shared" si="7"/>
        <v>0</v>
      </c>
    </row>
    <row r="510" spans="9:15" x14ac:dyDescent="0.35">
      <c r="I510" s="107"/>
      <c r="J510" s="107"/>
      <c r="O510" s="89">
        <f t="shared" si="7"/>
        <v>0</v>
      </c>
    </row>
    <row r="511" spans="9:15" x14ac:dyDescent="0.35">
      <c r="I511" s="107"/>
      <c r="J511" s="107"/>
      <c r="O511" s="89">
        <f t="shared" si="7"/>
        <v>0</v>
      </c>
    </row>
    <row r="512" spans="9:15" x14ac:dyDescent="0.35">
      <c r="I512" s="107"/>
      <c r="J512" s="107"/>
      <c r="O512" s="89">
        <f t="shared" si="7"/>
        <v>0</v>
      </c>
    </row>
    <row r="513" spans="9:15" x14ac:dyDescent="0.35">
      <c r="I513" s="107"/>
      <c r="J513" s="107"/>
      <c r="O513" s="89">
        <f t="shared" si="7"/>
        <v>0</v>
      </c>
    </row>
    <row r="514" spans="9:15" x14ac:dyDescent="0.35">
      <c r="I514" s="107"/>
      <c r="J514" s="107"/>
      <c r="O514" s="89">
        <f t="shared" si="7"/>
        <v>0</v>
      </c>
    </row>
    <row r="515" spans="9:15" x14ac:dyDescent="0.35">
      <c r="I515" s="107"/>
      <c r="J515" s="107"/>
      <c r="O515" s="89">
        <f t="shared" si="7"/>
        <v>0</v>
      </c>
    </row>
    <row r="516" spans="9:15" x14ac:dyDescent="0.35">
      <c r="I516" s="107"/>
      <c r="J516" s="107"/>
      <c r="O516" s="89">
        <f t="shared" si="7"/>
        <v>0</v>
      </c>
    </row>
    <row r="517" spans="9:15" x14ac:dyDescent="0.35">
      <c r="I517" s="107"/>
      <c r="J517" s="107"/>
      <c r="O517" s="89">
        <f t="shared" si="7"/>
        <v>0</v>
      </c>
    </row>
    <row r="518" spans="9:15" x14ac:dyDescent="0.35">
      <c r="I518" s="107"/>
      <c r="J518" s="107"/>
      <c r="O518" s="89">
        <f t="shared" si="7"/>
        <v>0</v>
      </c>
    </row>
    <row r="519" spans="9:15" x14ac:dyDescent="0.35">
      <c r="I519" s="107"/>
      <c r="J519" s="107"/>
      <c r="O519" s="89">
        <f t="shared" si="7"/>
        <v>0</v>
      </c>
    </row>
    <row r="520" spans="9:15" x14ac:dyDescent="0.35">
      <c r="I520" s="107"/>
      <c r="J520" s="107"/>
      <c r="O520" s="89">
        <f t="shared" si="7"/>
        <v>0</v>
      </c>
    </row>
    <row r="521" spans="9:15" x14ac:dyDescent="0.35">
      <c r="I521" s="107"/>
      <c r="J521" s="107"/>
      <c r="O521" s="89">
        <f t="shared" si="7"/>
        <v>0</v>
      </c>
    </row>
    <row r="522" spans="9:15" x14ac:dyDescent="0.35">
      <c r="I522" s="107"/>
      <c r="J522" s="107"/>
      <c r="O522" s="89">
        <f t="shared" si="7"/>
        <v>0</v>
      </c>
    </row>
    <row r="523" spans="9:15" x14ac:dyDescent="0.35">
      <c r="I523" s="107"/>
      <c r="J523" s="107"/>
      <c r="O523" s="89">
        <f t="shared" si="7"/>
        <v>0</v>
      </c>
    </row>
    <row r="524" spans="9:15" x14ac:dyDescent="0.35">
      <c r="I524" s="107"/>
      <c r="J524" s="107"/>
      <c r="O524" s="89">
        <f t="shared" si="7"/>
        <v>0</v>
      </c>
    </row>
    <row r="525" spans="9:15" x14ac:dyDescent="0.35">
      <c r="I525" s="107"/>
      <c r="J525" s="107"/>
      <c r="O525" s="89">
        <f t="shared" si="7"/>
        <v>0</v>
      </c>
    </row>
    <row r="526" spans="9:15" x14ac:dyDescent="0.35">
      <c r="I526" s="107"/>
      <c r="J526" s="107"/>
      <c r="O526" s="89">
        <f t="shared" ref="O526:O589" si="8">DATEDIF(E526,K526,"Y")</f>
        <v>0</v>
      </c>
    </row>
    <row r="527" spans="9:15" x14ac:dyDescent="0.35">
      <c r="I527" s="107"/>
      <c r="J527" s="107"/>
      <c r="O527" s="89">
        <f t="shared" si="8"/>
        <v>0</v>
      </c>
    </row>
    <row r="528" spans="9:15" x14ac:dyDescent="0.35">
      <c r="I528" s="107"/>
      <c r="J528" s="107"/>
      <c r="O528" s="89">
        <f t="shared" si="8"/>
        <v>0</v>
      </c>
    </row>
    <row r="529" spans="9:15" x14ac:dyDescent="0.35">
      <c r="I529" s="107"/>
      <c r="J529" s="107"/>
      <c r="O529" s="89">
        <f t="shared" si="8"/>
        <v>0</v>
      </c>
    </row>
    <row r="530" spans="9:15" x14ac:dyDescent="0.35">
      <c r="I530" s="107"/>
      <c r="J530" s="107"/>
      <c r="O530" s="89">
        <f t="shared" si="8"/>
        <v>0</v>
      </c>
    </row>
    <row r="531" spans="9:15" x14ac:dyDescent="0.35">
      <c r="I531" s="107"/>
      <c r="J531" s="107"/>
      <c r="O531" s="89">
        <f t="shared" si="8"/>
        <v>0</v>
      </c>
    </row>
    <row r="532" spans="9:15" x14ac:dyDescent="0.35">
      <c r="I532" s="107"/>
      <c r="J532" s="107"/>
      <c r="O532" s="89">
        <f t="shared" si="8"/>
        <v>0</v>
      </c>
    </row>
    <row r="533" spans="9:15" x14ac:dyDescent="0.35">
      <c r="I533" s="107"/>
      <c r="J533" s="107"/>
      <c r="O533" s="89">
        <f t="shared" si="8"/>
        <v>0</v>
      </c>
    </row>
    <row r="534" spans="9:15" x14ac:dyDescent="0.35">
      <c r="I534" s="107"/>
      <c r="J534" s="107"/>
      <c r="O534" s="89">
        <f t="shared" si="8"/>
        <v>0</v>
      </c>
    </row>
    <row r="535" spans="9:15" x14ac:dyDescent="0.35">
      <c r="I535" s="107"/>
      <c r="J535" s="107"/>
      <c r="O535" s="89">
        <f t="shared" si="8"/>
        <v>0</v>
      </c>
    </row>
    <row r="536" spans="9:15" x14ac:dyDescent="0.35">
      <c r="I536" s="107"/>
      <c r="J536" s="107"/>
      <c r="O536" s="89">
        <f t="shared" si="8"/>
        <v>0</v>
      </c>
    </row>
    <row r="537" spans="9:15" x14ac:dyDescent="0.35">
      <c r="I537" s="107"/>
      <c r="J537" s="107"/>
      <c r="O537" s="89">
        <f t="shared" si="8"/>
        <v>0</v>
      </c>
    </row>
    <row r="538" spans="9:15" x14ac:dyDescent="0.35">
      <c r="I538" s="107"/>
      <c r="J538" s="107"/>
      <c r="O538" s="89">
        <f t="shared" si="8"/>
        <v>0</v>
      </c>
    </row>
    <row r="539" spans="9:15" x14ac:dyDescent="0.35">
      <c r="I539" s="107"/>
      <c r="J539" s="107"/>
      <c r="O539" s="89">
        <f t="shared" si="8"/>
        <v>0</v>
      </c>
    </row>
    <row r="540" spans="9:15" x14ac:dyDescent="0.35">
      <c r="I540" s="107"/>
      <c r="J540" s="107"/>
      <c r="O540" s="89">
        <f t="shared" si="8"/>
        <v>0</v>
      </c>
    </row>
    <row r="541" spans="9:15" x14ac:dyDescent="0.35">
      <c r="I541" s="107"/>
      <c r="J541" s="107"/>
      <c r="O541" s="89">
        <f t="shared" si="8"/>
        <v>0</v>
      </c>
    </row>
    <row r="542" spans="9:15" x14ac:dyDescent="0.35">
      <c r="I542" s="107"/>
      <c r="J542" s="107"/>
      <c r="O542" s="89">
        <f t="shared" si="8"/>
        <v>0</v>
      </c>
    </row>
    <row r="543" spans="9:15" x14ac:dyDescent="0.35">
      <c r="I543" s="107"/>
      <c r="J543" s="107"/>
      <c r="O543" s="89">
        <f t="shared" si="8"/>
        <v>0</v>
      </c>
    </row>
    <row r="544" spans="9:15" x14ac:dyDescent="0.35">
      <c r="I544" s="107"/>
      <c r="J544" s="107"/>
      <c r="O544" s="89">
        <f t="shared" si="8"/>
        <v>0</v>
      </c>
    </row>
    <row r="545" spans="9:15" x14ac:dyDescent="0.35">
      <c r="I545" s="107"/>
      <c r="J545" s="107"/>
      <c r="O545" s="89">
        <f t="shared" si="8"/>
        <v>0</v>
      </c>
    </row>
    <row r="546" spans="9:15" x14ac:dyDescent="0.35">
      <c r="I546" s="107"/>
      <c r="J546" s="107"/>
      <c r="O546" s="89">
        <f t="shared" si="8"/>
        <v>0</v>
      </c>
    </row>
    <row r="547" spans="9:15" x14ac:dyDescent="0.35">
      <c r="I547" s="107"/>
      <c r="J547" s="107"/>
      <c r="O547" s="89">
        <f t="shared" si="8"/>
        <v>0</v>
      </c>
    </row>
    <row r="548" spans="9:15" x14ac:dyDescent="0.35">
      <c r="I548" s="107"/>
      <c r="J548" s="107"/>
      <c r="O548" s="89">
        <f t="shared" si="8"/>
        <v>0</v>
      </c>
    </row>
    <row r="549" spans="9:15" x14ac:dyDescent="0.35">
      <c r="I549" s="107"/>
      <c r="J549" s="107"/>
      <c r="O549" s="89">
        <f t="shared" si="8"/>
        <v>0</v>
      </c>
    </row>
    <row r="550" spans="9:15" x14ac:dyDescent="0.35">
      <c r="I550" s="107"/>
      <c r="J550" s="107"/>
      <c r="O550" s="89">
        <f t="shared" si="8"/>
        <v>0</v>
      </c>
    </row>
    <row r="551" spans="9:15" x14ac:dyDescent="0.35">
      <c r="I551" s="107"/>
      <c r="J551" s="107"/>
      <c r="O551" s="89">
        <f t="shared" si="8"/>
        <v>0</v>
      </c>
    </row>
    <row r="552" spans="9:15" x14ac:dyDescent="0.35">
      <c r="I552" s="107"/>
      <c r="J552" s="107"/>
      <c r="O552" s="89">
        <f t="shared" si="8"/>
        <v>0</v>
      </c>
    </row>
    <row r="553" spans="9:15" x14ac:dyDescent="0.35">
      <c r="I553" s="107"/>
      <c r="J553" s="107"/>
      <c r="O553" s="89">
        <f t="shared" si="8"/>
        <v>0</v>
      </c>
    </row>
    <row r="554" spans="9:15" x14ac:dyDescent="0.35">
      <c r="I554" s="107"/>
      <c r="J554" s="107"/>
      <c r="O554" s="89">
        <f t="shared" si="8"/>
        <v>0</v>
      </c>
    </row>
    <row r="555" spans="9:15" x14ac:dyDescent="0.35">
      <c r="I555" s="107"/>
      <c r="J555" s="107"/>
      <c r="O555" s="89">
        <f t="shared" si="8"/>
        <v>0</v>
      </c>
    </row>
    <row r="556" spans="9:15" x14ac:dyDescent="0.35">
      <c r="I556" s="107"/>
      <c r="J556" s="107"/>
      <c r="O556" s="89">
        <f t="shared" si="8"/>
        <v>0</v>
      </c>
    </row>
    <row r="557" spans="9:15" x14ac:dyDescent="0.35">
      <c r="I557" s="107"/>
      <c r="J557" s="107"/>
      <c r="O557" s="89">
        <f t="shared" si="8"/>
        <v>0</v>
      </c>
    </row>
    <row r="558" spans="9:15" x14ac:dyDescent="0.35">
      <c r="I558" s="107"/>
      <c r="J558" s="107"/>
      <c r="O558" s="89">
        <f t="shared" si="8"/>
        <v>0</v>
      </c>
    </row>
    <row r="559" spans="9:15" x14ac:dyDescent="0.35">
      <c r="I559" s="107"/>
      <c r="J559" s="107"/>
      <c r="O559" s="89">
        <f t="shared" si="8"/>
        <v>0</v>
      </c>
    </row>
    <row r="560" spans="9:15" x14ac:dyDescent="0.35">
      <c r="I560" s="107"/>
      <c r="J560" s="107"/>
      <c r="O560" s="89">
        <f t="shared" si="8"/>
        <v>0</v>
      </c>
    </row>
    <row r="561" spans="9:15" x14ac:dyDescent="0.35">
      <c r="I561" s="107"/>
      <c r="J561" s="107"/>
      <c r="O561" s="89">
        <f t="shared" si="8"/>
        <v>0</v>
      </c>
    </row>
    <row r="562" spans="9:15" x14ac:dyDescent="0.35">
      <c r="I562" s="107"/>
      <c r="J562" s="107"/>
      <c r="O562" s="89">
        <f t="shared" si="8"/>
        <v>0</v>
      </c>
    </row>
    <row r="563" spans="9:15" x14ac:dyDescent="0.35">
      <c r="I563" s="107"/>
      <c r="J563" s="107"/>
      <c r="O563" s="89">
        <f t="shared" si="8"/>
        <v>0</v>
      </c>
    </row>
    <row r="564" spans="9:15" x14ac:dyDescent="0.35">
      <c r="I564" s="107"/>
      <c r="J564" s="107"/>
      <c r="O564" s="89">
        <f t="shared" si="8"/>
        <v>0</v>
      </c>
    </row>
    <row r="565" spans="9:15" x14ac:dyDescent="0.35">
      <c r="I565" s="107"/>
      <c r="J565" s="107"/>
      <c r="O565" s="89">
        <f t="shared" si="8"/>
        <v>0</v>
      </c>
    </row>
    <row r="566" spans="9:15" x14ac:dyDescent="0.35">
      <c r="I566" s="107"/>
      <c r="J566" s="107"/>
      <c r="O566" s="89">
        <f t="shared" si="8"/>
        <v>0</v>
      </c>
    </row>
    <row r="567" spans="9:15" x14ac:dyDescent="0.35">
      <c r="I567" s="107"/>
      <c r="J567" s="107"/>
      <c r="O567" s="89">
        <f t="shared" si="8"/>
        <v>0</v>
      </c>
    </row>
    <row r="568" spans="9:15" x14ac:dyDescent="0.35">
      <c r="I568" s="107"/>
      <c r="J568" s="107"/>
      <c r="O568" s="89">
        <f t="shared" si="8"/>
        <v>0</v>
      </c>
    </row>
    <row r="569" spans="9:15" x14ac:dyDescent="0.35">
      <c r="I569" s="107"/>
      <c r="J569" s="107"/>
      <c r="O569" s="89">
        <f t="shared" si="8"/>
        <v>0</v>
      </c>
    </row>
    <row r="570" spans="9:15" x14ac:dyDescent="0.35">
      <c r="I570" s="107"/>
      <c r="J570" s="107"/>
      <c r="O570" s="89">
        <f t="shared" si="8"/>
        <v>0</v>
      </c>
    </row>
    <row r="571" spans="9:15" x14ac:dyDescent="0.35">
      <c r="I571" s="107"/>
      <c r="J571" s="107"/>
      <c r="O571" s="89">
        <f t="shared" si="8"/>
        <v>0</v>
      </c>
    </row>
    <row r="572" spans="9:15" x14ac:dyDescent="0.35">
      <c r="I572" s="107"/>
      <c r="J572" s="107"/>
      <c r="O572" s="89">
        <f t="shared" si="8"/>
        <v>0</v>
      </c>
    </row>
    <row r="573" spans="9:15" x14ac:dyDescent="0.35">
      <c r="I573" s="107"/>
      <c r="J573" s="107"/>
      <c r="O573" s="89">
        <f t="shared" si="8"/>
        <v>0</v>
      </c>
    </row>
    <row r="574" spans="9:15" x14ac:dyDescent="0.35">
      <c r="I574" s="107"/>
      <c r="J574" s="107"/>
      <c r="O574" s="89">
        <f t="shared" si="8"/>
        <v>0</v>
      </c>
    </row>
    <row r="575" spans="9:15" x14ac:dyDescent="0.35">
      <c r="I575" s="107"/>
      <c r="J575" s="107"/>
      <c r="O575" s="89">
        <f t="shared" si="8"/>
        <v>0</v>
      </c>
    </row>
    <row r="576" spans="9:15" x14ac:dyDescent="0.35">
      <c r="I576" s="107"/>
      <c r="J576" s="107"/>
      <c r="O576" s="89">
        <f t="shared" si="8"/>
        <v>0</v>
      </c>
    </row>
    <row r="577" spans="9:15" x14ac:dyDescent="0.35">
      <c r="I577" s="107"/>
      <c r="J577" s="107"/>
      <c r="O577" s="89">
        <f t="shared" si="8"/>
        <v>0</v>
      </c>
    </row>
    <row r="578" spans="9:15" x14ac:dyDescent="0.35">
      <c r="I578" s="107"/>
      <c r="J578" s="107"/>
      <c r="O578" s="89">
        <f t="shared" si="8"/>
        <v>0</v>
      </c>
    </row>
    <row r="579" spans="9:15" x14ac:dyDescent="0.35">
      <c r="I579" s="107"/>
      <c r="J579" s="107"/>
      <c r="O579" s="89">
        <f t="shared" si="8"/>
        <v>0</v>
      </c>
    </row>
    <row r="580" spans="9:15" x14ac:dyDescent="0.35">
      <c r="I580" s="107"/>
      <c r="J580" s="107"/>
      <c r="O580" s="89">
        <f t="shared" si="8"/>
        <v>0</v>
      </c>
    </row>
    <row r="581" spans="9:15" x14ac:dyDescent="0.35">
      <c r="I581" s="107"/>
      <c r="J581" s="107"/>
      <c r="O581" s="89">
        <f t="shared" si="8"/>
        <v>0</v>
      </c>
    </row>
    <row r="582" spans="9:15" x14ac:dyDescent="0.35">
      <c r="I582" s="107"/>
      <c r="J582" s="107"/>
      <c r="O582" s="89">
        <f t="shared" si="8"/>
        <v>0</v>
      </c>
    </row>
    <row r="583" spans="9:15" x14ac:dyDescent="0.35">
      <c r="I583" s="107"/>
      <c r="J583" s="107"/>
      <c r="O583" s="89">
        <f t="shared" si="8"/>
        <v>0</v>
      </c>
    </row>
    <row r="584" spans="9:15" x14ac:dyDescent="0.35">
      <c r="I584" s="107"/>
      <c r="J584" s="107"/>
      <c r="O584" s="89">
        <f t="shared" si="8"/>
        <v>0</v>
      </c>
    </row>
    <row r="585" spans="9:15" x14ac:dyDescent="0.35">
      <c r="I585" s="107"/>
      <c r="J585" s="107"/>
      <c r="O585" s="89">
        <f t="shared" si="8"/>
        <v>0</v>
      </c>
    </row>
    <row r="586" spans="9:15" x14ac:dyDescent="0.35">
      <c r="I586" s="107"/>
      <c r="J586" s="107"/>
      <c r="O586" s="89">
        <f t="shared" si="8"/>
        <v>0</v>
      </c>
    </row>
    <row r="587" spans="9:15" x14ac:dyDescent="0.35">
      <c r="I587" s="107"/>
      <c r="J587" s="107"/>
      <c r="O587" s="89">
        <f t="shared" si="8"/>
        <v>0</v>
      </c>
    </row>
    <row r="588" spans="9:15" x14ac:dyDescent="0.35">
      <c r="I588" s="107"/>
      <c r="J588" s="107"/>
      <c r="O588" s="89">
        <f t="shared" si="8"/>
        <v>0</v>
      </c>
    </row>
    <row r="589" spans="9:15" x14ac:dyDescent="0.35">
      <c r="I589" s="107"/>
      <c r="J589" s="107"/>
      <c r="O589" s="89">
        <f t="shared" si="8"/>
        <v>0</v>
      </c>
    </row>
    <row r="590" spans="9:15" x14ac:dyDescent="0.35">
      <c r="I590" s="107"/>
      <c r="J590" s="107"/>
      <c r="O590" s="89">
        <f t="shared" ref="O590:O653" si="9">DATEDIF(E590,K590,"Y")</f>
        <v>0</v>
      </c>
    </row>
    <row r="591" spans="9:15" x14ac:dyDescent="0.35">
      <c r="I591" s="107"/>
      <c r="J591" s="107"/>
      <c r="O591" s="89">
        <f t="shared" si="9"/>
        <v>0</v>
      </c>
    </row>
    <row r="592" spans="9:15" x14ac:dyDescent="0.35">
      <c r="I592" s="107"/>
      <c r="J592" s="107"/>
      <c r="O592" s="89">
        <f t="shared" si="9"/>
        <v>0</v>
      </c>
    </row>
    <row r="593" spans="9:15" x14ac:dyDescent="0.35">
      <c r="I593" s="107"/>
      <c r="J593" s="107"/>
      <c r="O593" s="89">
        <f t="shared" si="9"/>
        <v>0</v>
      </c>
    </row>
    <row r="594" spans="9:15" x14ac:dyDescent="0.35">
      <c r="I594" s="107"/>
      <c r="J594" s="107"/>
      <c r="O594" s="89">
        <f t="shared" si="9"/>
        <v>0</v>
      </c>
    </row>
    <row r="595" spans="9:15" x14ac:dyDescent="0.35">
      <c r="I595" s="107"/>
      <c r="J595" s="107"/>
      <c r="O595" s="89">
        <f t="shared" si="9"/>
        <v>0</v>
      </c>
    </row>
    <row r="596" spans="9:15" x14ac:dyDescent="0.35">
      <c r="I596" s="107"/>
      <c r="J596" s="107"/>
      <c r="O596" s="89">
        <f t="shared" si="9"/>
        <v>0</v>
      </c>
    </row>
    <row r="597" spans="9:15" x14ac:dyDescent="0.35">
      <c r="I597" s="107"/>
      <c r="J597" s="107"/>
      <c r="O597" s="89">
        <f t="shared" si="9"/>
        <v>0</v>
      </c>
    </row>
    <row r="598" spans="9:15" x14ac:dyDescent="0.35">
      <c r="I598" s="107"/>
      <c r="J598" s="107"/>
      <c r="O598" s="89">
        <f t="shared" si="9"/>
        <v>0</v>
      </c>
    </row>
    <row r="599" spans="9:15" x14ac:dyDescent="0.35">
      <c r="I599" s="107"/>
      <c r="J599" s="107"/>
      <c r="O599" s="89">
        <f t="shared" si="9"/>
        <v>0</v>
      </c>
    </row>
    <row r="600" spans="9:15" x14ac:dyDescent="0.35">
      <c r="I600" s="107"/>
      <c r="J600" s="107"/>
      <c r="O600" s="89">
        <f t="shared" si="9"/>
        <v>0</v>
      </c>
    </row>
    <row r="601" spans="9:15" x14ac:dyDescent="0.35">
      <c r="I601" s="107"/>
      <c r="J601" s="107"/>
      <c r="O601" s="89">
        <f t="shared" si="9"/>
        <v>0</v>
      </c>
    </row>
    <row r="602" spans="9:15" x14ac:dyDescent="0.35">
      <c r="I602" s="107"/>
      <c r="J602" s="107"/>
      <c r="O602" s="89">
        <f t="shared" si="9"/>
        <v>0</v>
      </c>
    </row>
    <row r="603" spans="9:15" x14ac:dyDescent="0.35">
      <c r="I603" s="107"/>
      <c r="J603" s="107"/>
      <c r="O603" s="89">
        <f t="shared" si="9"/>
        <v>0</v>
      </c>
    </row>
    <row r="604" spans="9:15" x14ac:dyDescent="0.35">
      <c r="I604" s="107"/>
      <c r="J604" s="107"/>
      <c r="O604" s="89">
        <f t="shared" si="9"/>
        <v>0</v>
      </c>
    </row>
    <row r="605" spans="9:15" x14ac:dyDescent="0.35">
      <c r="I605" s="107"/>
      <c r="J605" s="107"/>
      <c r="O605" s="89">
        <f t="shared" si="9"/>
        <v>0</v>
      </c>
    </row>
    <row r="606" spans="9:15" x14ac:dyDescent="0.35">
      <c r="I606" s="107"/>
      <c r="J606" s="107"/>
      <c r="O606" s="89">
        <f t="shared" si="9"/>
        <v>0</v>
      </c>
    </row>
    <row r="607" spans="9:15" x14ac:dyDescent="0.35">
      <c r="I607" s="107"/>
      <c r="J607" s="107"/>
      <c r="O607" s="89">
        <f t="shared" si="9"/>
        <v>0</v>
      </c>
    </row>
    <row r="608" spans="9:15" x14ac:dyDescent="0.35">
      <c r="I608" s="107"/>
      <c r="J608" s="107"/>
      <c r="O608" s="89">
        <f t="shared" si="9"/>
        <v>0</v>
      </c>
    </row>
    <row r="609" spans="9:15" x14ac:dyDescent="0.35">
      <c r="I609" s="107"/>
      <c r="J609" s="107"/>
      <c r="O609" s="89">
        <f t="shared" si="9"/>
        <v>0</v>
      </c>
    </row>
    <row r="610" spans="9:15" x14ac:dyDescent="0.35">
      <c r="I610" s="107"/>
      <c r="J610" s="107"/>
      <c r="O610" s="89">
        <f t="shared" si="9"/>
        <v>0</v>
      </c>
    </row>
    <row r="611" spans="9:15" x14ac:dyDescent="0.35">
      <c r="I611" s="107"/>
      <c r="J611" s="107"/>
      <c r="O611" s="89">
        <f t="shared" si="9"/>
        <v>0</v>
      </c>
    </row>
    <row r="612" spans="9:15" x14ac:dyDescent="0.35">
      <c r="I612" s="107"/>
      <c r="J612" s="107"/>
      <c r="O612" s="89">
        <f t="shared" si="9"/>
        <v>0</v>
      </c>
    </row>
    <row r="613" spans="9:15" x14ac:dyDescent="0.35">
      <c r="I613" s="107"/>
      <c r="J613" s="107"/>
      <c r="O613" s="89">
        <f t="shared" si="9"/>
        <v>0</v>
      </c>
    </row>
    <row r="614" spans="9:15" x14ac:dyDescent="0.35">
      <c r="I614" s="107"/>
      <c r="J614" s="107"/>
      <c r="O614" s="89">
        <f t="shared" si="9"/>
        <v>0</v>
      </c>
    </row>
    <row r="615" spans="9:15" x14ac:dyDescent="0.35">
      <c r="I615" s="107"/>
      <c r="J615" s="107"/>
      <c r="O615" s="89">
        <f t="shared" si="9"/>
        <v>0</v>
      </c>
    </row>
    <row r="616" spans="9:15" x14ac:dyDescent="0.35">
      <c r="I616" s="107"/>
      <c r="J616" s="107"/>
      <c r="O616" s="89">
        <f t="shared" si="9"/>
        <v>0</v>
      </c>
    </row>
    <row r="617" spans="9:15" x14ac:dyDescent="0.35">
      <c r="I617" s="107"/>
      <c r="J617" s="107"/>
      <c r="O617" s="89">
        <f t="shared" si="9"/>
        <v>0</v>
      </c>
    </row>
    <row r="618" spans="9:15" x14ac:dyDescent="0.35">
      <c r="I618" s="107"/>
      <c r="J618" s="107"/>
      <c r="O618" s="89">
        <f t="shared" si="9"/>
        <v>0</v>
      </c>
    </row>
    <row r="619" spans="9:15" x14ac:dyDescent="0.35">
      <c r="I619" s="107"/>
      <c r="J619" s="107"/>
      <c r="O619" s="89">
        <f t="shared" si="9"/>
        <v>0</v>
      </c>
    </row>
    <row r="620" spans="9:15" x14ac:dyDescent="0.35">
      <c r="I620" s="107"/>
      <c r="J620" s="107"/>
      <c r="O620" s="89">
        <f t="shared" si="9"/>
        <v>0</v>
      </c>
    </row>
    <row r="621" spans="9:15" x14ac:dyDescent="0.35">
      <c r="I621" s="107"/>
      <c r="J621" s="107"/>
      <c r="O621" s="89">
        <f t="shared" si="9"/>
        <v>0</v>
      </c>
    </row>
    <row r="622" spans="9:15" x14ac:dyDescent="0.35">
      <c r="I622" s="107"/>
      <c r="J622" s="107"/>
      <c r="O622" s="89">
        <f t="shared" si="9"/>
        <v>0</v>
      </c>
    </row>
    <row r="623" spans="9:15" x14ac:dyDescent="0.35">
      <c r="I623" s="107"/>
      <c r="J623" s="107"/>
      <c r="O623" s="89">
        <f t="shared" si="9"/>
        <v>0</v>
      </c>
    </row>
    <row r="624" spans="9:15" x14ac:dyDescent="0.35">
      <c r="I624" s="107"/>
      <c r="J624" s="107"/>
      <c r="O624" s="89">
        <f t="shared" si="9"/>
        <v>0</v>
      </c>
    </row>
    <row r="625" spans="9:15" x14ac:dyDescent="0.35">
      <c r="I625" s="107"/>
      <c r="J625" s="107"/>
      <c r="O625" s="89">
        <f t="shared" si="9"/>
        <v>0</v>
      </c>
    </row>
    <row r="626" spans="9:15" x14ac:dyDescent="0.35">
      <c r="I626" s="107"/>
      <c r="J626" s="107"/>
      <c r="O626" s="89">
        <f t="shared" si="9"/>
        <v>0</v>
      </c>
    </row>
    <row r="627" spans="9:15" x14ac:dyDescent="0.35">
      <c r="I627" s="107"/>
      <c r="J627" s="107"/>
      <c r="O627" s="89">
        <f t="shared" si="9"/>
        <v>0</v>
      </c>
    </row>
    <row r="628" spans="9:15" x14ac:dyDescent="0.35">
      <c r="I628" s="107"/>
      <c r="J628" s="107"/>
      <c r="O628" s="89">
        <f t="shared" si="9"/>
        <v>0</v>
      </c>
    </row>
    <row r="629" spans="9:15" x14ac:dyDescent="0.35">
      <c r="I629" s="107"/>
      <c r="J629" s="107"/>
      <c r="O629" s="89">
        <f t="shared" si="9"/>
        <v>0</v>
      </c>
    </row>
    <row r="630" spans="9:15" x14ac:dyDescent="0.35">
      <c r="I630" s="107"/>
      <c r="J630" s="107"/>
      <c r="O630" s="89">
        <f t="shared" si="9"/>
        <v>0</v>
      </c>
    </row>
    <row r="631" spans="9:15" x14ac:dyDescent="0.35">
      <c r="I631" s="107"/>
      <c r="J631" s="107"/>
      <c r="O631" s="89">
        <f t="shared" si="9"/>
        <v>0</v>
      </c>
    </row>
    <row r="632" spans="9:15" x14ac:dyDescent="0.35">
      <c r="I632" s="107"/>
      <c r="J632" s="107"/>
      <c r="O632" s="89">
        <f t="shared" si="9"/>
        <v>0</v>
      </c>
    </row>
    <row r="633" spans="9:15" x14ac:dyDescent="0.35">
      <c r="I633" s="107"/>
      <c r="J633" s="107"/>
      <c r="O633" s="89">
        <f t="shared" si="9"/>
        <v>0</v>
      </c>
    </row>
    <row r="634" spans="9:15" x14ac:dyDescent="0.35">
      <c r="I634" s="107"/>
      <c r="J634" s="107"/>
      <c r="O634" s="89">
        <f t="shared" si="9"/>
        <v>0</v>
      </c>
    </row>
    <row r="635" spans="9:15" x14ac:dyDescent="0.35">
      <c r="I635" s="107"/>
      <c r="J635" s="107"/>
      <c r="O635" s="89">
        <f t="shared" si="9"/>
        <v>0</v>
      </c>
    </row>
    <row r="636" spans="9:15" x14ac:dyDescent="0.35">
      <c r="I636" s="107"/>
      <c r="J636" s="107"/>
      <c r="O636" s="89">
        <f t="shared" si="9"/>
        <v>0</v>
      </c>
    </row>
    <row r="637" spans="9:15" x14ac:dyDescent="0.35">
      <c r="I637" s="107"/>
      <c r="J637" s="107"/>
      <c r="O637" s="89">
        <f t="shared" si="9"/>
        <v>0</v>
      </c>
    </row>
    <row r="638" spans="9:15" x14ac:dyDescent="0.35">
      <c r="I638" s="107"/>
      <c r="J638" s="107"/>
      <c r="O638" s="89">
        <f t="shared" si="9"/>
        <v>0</v>
      </c>
    </row>
    <row r="639" spans="9:15" x14ac:dyDescent="0.35">
      <c r="I639" s="107"/>
      <c r="J639" s="107"/>
      <c r="O639" s="89">
        <f t="shared" si="9"/>
        <v>0</v>
      </c>
    </row>
    <row r="640" spans="9:15" x14ac:dyDescent="0.35">
      <c r="I640" s="107"/>
      <c r="J640" s="107"/>
      <c r="O640" s="89">
        <f t="shared" si="9"/>
        <v>0</v>
      </c>
    </row>
    <row r="641" spans="9:15" x14ac:dyDescent="0.35">
      <c r="I641" s="107"/>
      <c r="J641" s="107"/>
      <c r="O641" s="89">
        <f t="shared" si="9"/>
        <v>0</v>
      </c>
    </row>
    <row r="642" spans="9:15" x14ac:dyDescent="0.35">
      <c r="I642" s="107"/>
      <c r="J642" s="107"/>
      <c r="O642" s="89">
        <f t="shared" si="9"/>
        <v>0</v>
      </c>
    </row>
    <row r="643" spans="9:15" x14ac:dyDescent="0.35">
      <c r="I643" s="107"/>
      <c r="J643" s="107"/>
      <c r="O643" s="89">
        <f t="shared" si="9"/>
        <v>0</v>
      </c>
    </row>
    <row r="644" spans="9:15" x14ac:dyDescent="0.35">
      <c r="I644" s="107"/>
      <c r="J644" s="107"/>
      <c r="O644" s="89">
        <f t="shared" si="9"/>
        <v>0</v>
      </c>
    </row>
    <row r="645" spans="9:15" x14ac:dyDescent="0.35">
      <c r="I645" s="107"/>
      <c r="J645" s="107"/>
      <c r="O645" s="89">
        <f t="shared" si="9"/>
        <v>0</v>
      </c>
    </row>
    <row r="646" spans="9:15" x14ac:dyDescent="0.35">
      <c r="I646" s="107"/>
      <c r="J646" s="107"/>
      <c r="O646" s="89">
        <f t="shared" si="9"/>
        <v>0</v>
      </c>
    </row>
    <row r="647" spans="9:15" x14ac:dyDescent="0.35">
      <c r="I647" s="107"/>
      <c r="J647" s="107"/>
      <c r="O647" s="89">
        <f t="shared" si="9"/>
        <v>0</v>
      </c>
    </row>
    <row r="648" spans="9:15" x14ac:dyDescent="0.35">
      <c r="I648" s="107"/>
      <c r="J648" s="107"/>
      <c r="O648" s="89">
        <f t="shared" si="9"/>
        <v>0</v>
      </c>
    </row>
    <row r="649" spans="9:15" x14ac:dyDescent="0.35">
      <c r="I649" s="107"/>
      <c r="J649" s="107"/>
      <c r="O649" s="89">
        <f t="shared" si="9"/>
        <v>0</v>
      </c>
    </row>
    <row r="650" spans="9:15" x14ac:dyDescent="0.35">
      <c r="I650" s="107"/>
      <c r="J650" s="107"/>
      <c r="O650" s="89">
        <f t="shared" si="9"/>
        <v>0</v>
      </c>
    </row>
    <row r="651" spans="9:15" x14ac:dyDescent="0.35">
      <c r="I651" s="107"/>
      <c r="J651" s="107"/>
      <c r="O651" s="89">
        <f t="shared" si="9"/>
        <v>0</v>
      </c>
    </row>
    <row r="652" spans="9:15" x14ac:dyDescent="0.35">
      <c r="I652" s="107"/>
      <c r="J652" s="107"/>
      <c r="O652" s="89">
        <f t="shared" si="9"/>
        <v>0</v>
      </c>
    </row>
    <row r="653" spans="9:15" x14ac:dyDescent="0.35">
      <c r="I653" s="107"/>
      <c r="J653" s="107"/>
      <c r="O653" s="89">
        <f t="shared" si="9"/>
        <v>0</v>
      </c>
    </row>
    <row r="654" spans="9:15" x14ac:dyDescent="0.35">
      <c r="I654" s="107"/>
      <c r="J654" s="107"/>
      <c r="O654" s="89">
        <f t="shared" ref="O654:O717" si="10">DATEDIF(E654,K654,"Y")</f>
        <v>0</v>
      </c>
    </row>
    <row r="655" spans="9:15" x14ac:dyDescent="0.35">
      <c r="I655" s="107"/>
      <c r="J655" s="107"/>
      <c r="O655" s="89">
        <f t="shared" si="10"/>
        <v>0</v>
      </c>
    </row>
    <row r="656" spans="9:15" x14ac:dyDescent="0.35">
      <c r="I656" s="107"/>
      <c r="J656" s="107"/>
      <c r="O656" s="89">
        <f t="shared" si="10"/>
        <v>0</v>
      </c>
    </row>
    <row r="657" spans="9:15" x14ac:dyDescent="0.35">
      <c r="I657" s="107"/>
      <c r="J657" s="107"/>
      <c r="O657" s="89">
        <f t="shared" si="10"/>
        <v>0</v>
      </c>
    </row>
    <row r="658" spans="9:15" x14ac:dyDescent="0.35">
      <c r="I658" s="107"/>
      <c r="J658" s="107"/>
      <c r="O658" s="89">
        <f t="shared" si="10"/>
        <v>0</v>
      </c>
    </row>
    <row r="659" spans="9:15" x14ac:dyDescent="0.35">
      <c r="I659" s="107"/>
      <c r="J659" s="107"/>
      <c r="O659" s="89">
        <f t="shared" si="10"/>
        <v>0</v>
      </c>
    </row>
    <row r="660" spans="9:15" x14ac:dyDescent="0.35">
      <c r="I660" s="107"/>
      <c r="J660" s="107"/>
      <c r="O660" s="89">
        <f t="shared" si="10"/>
        <v>0</v>
      </c>
    </row>
    <row r="661" spans="9:15" x14ac:dyDescent="0.35">
      <c r="I661" s="107"/>
      <c r="J661" s="107"/>
      <c r="O661" s="89">
        <f t="shared" si="10"/>
        <v>0</v>
      </c>
    </row>
    <row r="662" spans="9:15" x14ac:dyDescent="0.35">
      <c r="I662" s="107"/>
      <c r="J662" s="107"/>
      <c r="O662" s="89">
        <f t="shared" si="10"/>
        <v>0</v>
      </c>
    </row>
    <row r="663" spans="9:15" x14ac:dyDescent="0.35">
      <c r="I663" s="107"/>
      <c r="J663" s="107"/>
      <c r="O663" s="89">
        <f t="shared" si="10"/>
        <v>0</v>
      </c>
    </row>
    <row r="664" spans="9:15" x14ac:dyDescent="0.35">
      <c r="I664" s="107"/>
      <c r="J664" s="107"/>
      <c r="O664" s="89">
        <f t="shared" si="10"/>
        <v>0</v>
      </c>
    </row>
    <row r="665" spans="9:15" x14ac:dyDescent="0.35">
      <c r="I665" s="107"/>
      <c r="J665" s="107"/>
      <c r="O665" s="89">
        <f t="shared" si="10"/>
        <v>0</v>
      </c>
    </row>
    <row r="666" spans="9:15" x14ac:dyDescent="0.35">
      <c r="I666" s="107"/>
      <c r="J666" s="107"/>
      <c r="O666" s="89">
        <f t="shared" si="10"/>
        <v>0</v>
      </c>
    </row>
    <row r="667" spans="9:15" x14ac:dyDescent="0.35">
      <c r="I667" s="107"/>
      <c r="J667" s="107"/>
      <c r="O667" s="89">
        <f t="shared" si="10"/>
        <v>0</v>
      </c>
    </row>
    <row r="668" spans="9:15" x14ac:dyDescent="0.35">
      <c r="I668" s="107"/>
      <c r="J668" s="107"/>
      <c r="O668" s="89">
        <f t="shared" si="10"/>
        <v>0</v>
      </c>
    </row>
    <row r="669" spans="9:15" x14ac:dyDescent="0.35">
      <c r="I669" s="107"/>
      <c r="J669" s="107"/>
      <c r="O669" s="89">
        <f t="shared" si="10"/>
        <v>0</v>
      </c>
    </row>
    <row r="670" spans="9:15" x14ac:dyDescent="0.35">
      <c r="I670" s="107"/>
      <c r="J670" s="107"/>
      <c r="O670" s="89">
        <f t="shared" si="10"/>
        <v>0</v>
      </c>
    </row>
    <row r="671" spans="9:15" x14ac:dyDescent="0.35">
      <c r="I671" s="107"/>
      <c r="J671" s="107"/>
      <c r="O671" s="89">
        <f t="shared" si="10"/>
        <v>0</v>
      </c>
    </row>
    <row r="672" spans="9:15" x14ac:dyDescent="0.35">
      <c r="I672" s="107"/>
      <c r="J672" s="107"/>
      <c r="O672" s="89">
        <f t="shared" si="10"/>
        <v>0</v>
      </c>
    </row>
    <row r="673" spans="9:15" x14ac:dyDescent="0.35">
      <c r="I673" s="107"/>
      <c r="J673" s="107"/>
      <c r="O673" s="89">
        <f t="shared" si="10"/>
        <v>0</v>
      </c>
    </row>
    <row r="674" spans="9:15" x14ac:dyDescent="0.35">
      <c r="I674" s="107"/>
      <c r="J674" s="107"/>
      <c r="O674" s="89">
        <f t="shared" si="10"/>
        <v>0</v>
      </c>
    </row>
    <row r="675" spans="9:15" x14ac:dyDescent="0.35">
      <c r="I675" s="107"/>
      <c r="J675" s="107"/>
      <c r="O675" s="89">
        <f t="shared" si="10"/>
        <v>0</v>
      </c>
    </row>
    <row r="676" spans="9:15" x14ac:dyDescent="0.35">
      <c r="I676" s="107"/>
      <c r="J676" s="107"/>
      <c r="O676" s="89">
        <f t="shared" si="10"/>
        <v>0</v>
      </c>
    </row>
    <row r="677" spans="9:15" x14ac:dyDescent="0.35">
      <c r="I677" s="107"/>
      <c r="J677" s="107"/>
      <c r="O677" s="89">
        <f t="shared" si="10"/>
        <v>0</v>
      </c>
    </row>
    <row r="678" spans="9:15" x14ac:dyDescent="0.35">
      <c r="I678" s="107"/>
      <c r="J678" s="107"/>
      <c r="O678" s="89">
        <f t="shared" si="10"/>
        <v>0</v>
      </c>
    </row>
    <row r="679" spans="9:15" x14ac:dyDescent="0.35">
      <c r="I679" s="107"/>
      <c r="J679" s="107"/>
      <c r="O679" s="89">
        <f t="shared" si="10"/>
        <v>0</v>
      </c>
    </row>
    <row r="680" spans="9:15" x14ac:dyDescent="0.35">
      <c r="I680" s="107"/>
      <c r="J680" s="107"/>
      <c r="O680" s="89">
        <f t="shared" si="10"/>
        <v>0</v>
      </c>
    </row>
    <row r="681" spans="9:15" x14ac:dyDescent="0.35">
      <c r="I681" s="107"/>
      <c r="J681" s="107"/>
      <c r="O681" s="89">
        <f t="shared" si="10"/>
        <v>0</v>
      </c>
    </row>
    <row r="682" spans="9:15" x14ac:dyDescent="0.35">
      <c r="I682" s="107"/>
      <c r="J682" s="107"/>
      <c r="O682" s="89">
        <f t="shared" si="10"/>
        <v>0</v>
      </c>
    </row>
    <row r="683" spans="9:15" x14ac:dyDescent="0.35">
      <c r="I683" s="107"/>
      <c r="J683" s="107"/>
      <c r="O683" s="89">
        <f t="shared" si="10"/>
        <v>0</v>
      </c>
    </row>
    <row r="684" spans="9:15" x14ac:dyDescent="0.35">
      <c r="I684" s="107"/>
      <c r="J684" s="107"/>
      <c r="O684" s="89">
        <f t="shared" si="10"/>
        <v>0</v>
      </c>
    </row>
    <row r="685" spans="9:15" x14ac:dyDescent="0.35">
      <c r="I685" s="107"/>
      <c r="J685" s="107"/>
      <c r="O685" s="89">
        <f t="shared" si="10"/>
        <v>0</v>
      </c>
    </row>
    <row r="686" spans="9:15" x14ac:dyDescent="0.35">
      <c r="I686" s="107"/>
      <c r="J686" s="107"/>
      <c r="O686" s="89">
        <f t="shared" si="10"/>
        <v>0</v>
      </c>
    </row>
    <row r="687" spans="9:15" x14ac:dyDescent="0.35">
      <c r="I687" s="107"/>
      <c r="J687" s="107"/>
      <c r="O687" s="89">
        <f t="shared" si="10"/>
        <v>0</v>
      </c>
    </row>
    <row r="688" spans="9:15" x14ac:dyDescent="0.35">
      <c r="I688" s="107"/>
      <c r="J688" s="107"/>
      <c r="O688" s="89">
        <f t="shared" si="10"/>
        <v>0</v>
      </c>
    </row>
    <row r="689" spans="9:15" x14ac:dyDescent="0.35">
      <c r="I689" s="107"/>
      <c r="J689" s="107"/>
      <c r="O689" s="89">
        <f t="shared" si="10"/>
        <v>0</v>
      </c>
    </row>
    <row r="690" spans="9:15" x14ac:dyDescent="0.35">
      <c r="I690" s="107"/>
      <c r="J690" s="107"/>
      <c r="O690" s="89">
        <f t="shared" si="10"/>
        <v>0</v>
      </c>
    </row>
    <row r="691" spans="9:15" x14ac:dyDescent="0.35">
      <c r="I691" s="107"/>
      <c r="J691" s="107"/>
      <c r="O691" s="89">
        <f t="shared" si="10"/>
        <v>0</v>
      </c>
    </row>
    <row r="692" spans="9:15" x14ac:dyDescent="0.35">
      <c r="I692" s="107"/>
      <c r="J692" s="107"/>
      <c r="O692" s="89">
        <f t="shared" si="10"/>
        <v>0</v>
      </c>
    </row>
    <row r="693" spans="9:15" x14ac:dyDescent="0.35">
      <c r="I693" s="107"/>
      <c r="J693" s="107"/>
      <c r="O693" s="89">
        <f t="shared" si="10"/>
        <v>0</v>
      </c>
    </row>
    <row r="694" spans="9:15" x14ac:dyDescent="0.35">
      <c r="I694" s="107"/>
      <c r="J694" s="107"/>
      <c r="O694" s="89">
        <f t="shared" si="10"/>
        <v>0</v>
      </c>
    </row>
    <row r="695" spans="9:15" x14ac:dyDescent="0.35">
      <c r="I695" s="107"/>
      <c r="J695" s="107"/>
      <c r="O695" s="89">
        <f t="shared" si="10"/>
        <v>0</v>
      </c>
    </row>
    <row r="696" spans="9:15" x14ac:dyDescent="0.35">
      <c r="I696" s="107"/>
      <c r="J696" s="107"/>
      <c r="O696" s="89">
        <f t="shared" si="10"/>
        <v>0</v>
      </c>
    </row>
    <row r="697" spans="9:15" x14ac:dyDescent="0.35">
      <c r="I697" s="107"/>
      <c r="J697" s="107"/>
      <c r="O697" s="89">
        <f t="shared" si="10"/>
        <v>0</v>
      </c>
    </row>
    <row r="698" spans="9:15" x14ac:dyDescent="0.35">
      <c r="I698" s="107"/>
      <c r="J698" s="107"/>
      <c r="O698" s="89">
        <f t="shared" si="10"/>
        <v>0</v>
      </c>
    </row>
    <row r="699" spans="9:15" x14ac:dyDescent="0.35">
      <c r="I699" s="107"/>
      <c r="J699" s="107"/>
      <c r="O699" s="89">
        <f t="shared" si="10"/>
        <v>0</v>
      </c>
    </row>
    <row r="700" spans="9:15" x14ac:dyDescent="0.35">
      <c r="I700" s="107"/>
      <c r="J700" s="107"/>
      <c r="O700" s="89">
        <f t="shared" si="10"/>
        <v>0</v>
      </c>
    </row>
    <row r="701" spans="9:15" x14ac:dyDescent="0.35">
      <c r="I701" s="107"/>
      <c r="J701" s="107"/>
      <c r="O701" s="89">
        <f t="shared" si="10"/>
        <v>0</v>
      </c>
    </row>
    <row r="702" spans="9:15" x14ac:dyDescent="0.35">
      <c r="I702" s="107"/>
      <c r="J702" s="107"/>
      <c r="O702" s="89">
        <f t="shared" si="10"/>
        <v>0</v>
      </c>
    </row>
    <row r="703" spans="9:15" x14ac:dyDescent="0.35">
      <c r="I703" s="107"/>
      <c r="J703" s="107"/>
      <c r="O703" s="89">
        <f t="shared" si="10"/>
        <v>0</v>
      </c>
    </row>
    <row r="704" spans="9:15" x14ac:dyDescent="0.35">
      <c r="I704" s="107"/>
      <c r="J704" s="107"/>
      <c r="O704" s="89">
        <f t="shared" si="10"/>
        <v>0</v>
      </c>
    </row>
    <row r="705" spans="9:15" x14ac:dyDescent="0.35">
      <c r="I705" s="107"/>
      <c r="J705" s="107"/>
      <c r="O705" s="89">
        <f t="shared" si="10"/>
        <v>0</v>
      </c>
    </row>
    <row r="706" spans="9:15" x14ac:dyDescent="0.35">
      <c r="I706" s="107"/>
      <c r="J706" s="107"/>
      <c r="O706" s="89">
        <f t="shared" si="10"/>
        <v>0</v>
      </c>
    </row>
    <row r="707" spans="9:15" x14ac:dyDescent="0.35">
      <c r="I707" s="107"/>
      <c r="J707" s="107"/>
      <c r="O707" s="89">
        <f t="shared" si="10"/>
        <v>0</v>
      </c>
    </row>
    <row r="708" spans="9:15" x14ac:dyDescent="0.35">
      <c r="I708" s="107"/>
      <c r="J708" s="107"/>
      <c r="O708" s="89">
        <f t="shared" si="10"/>
        <v>0</v>
      </c>
    </row>
    <row r="709" spans="9:15" x14ac:dyDescent="0.35">
      <c r="I709" s="107"/>
      <c r="J709" s="107"/>
      <c r="O709" s="89">
        <f t="shared" si="10"/>
        <v>0</v>
      </c>
    </row>
    <row r="710" spans="9:15" x14ac:dyDescent="0.35">
      <c r="I710" s="107"/>
      <c r="J710" s="107"/>
      <c r="O710" s="89">
        <f t="shared" si="10"/>
        <v>0</v>
      </c>
    </row>
    <row r="711" spans="9:15" x14ac:dyDescent="0.35">
      <c r="I711" s="107"/>
      <c r="J711" s="107"/>
      <c r="O711" s="89">
        <f t="shared" si="10"/>
        <v>0</v>
      </c>
    </row>
    <row r="712" spans="9:15" x14ac:dyDescent="0.35">
      <c r="I712" s="107"/>
      <c r="J712" s="107"/>
      <c r="O712" s="89">
        <f t="shared" si="10"/>
        <v>0</v>
      </c>
    </row>
    <row r="713" spans="9:15" x14ac:dyDescent="0.35">
      <c r="I713" s="107"/>
      <c r="J713" s="107"/>
      <c r="O713" s="89">
        <f t="shared" si="10"/>
        <v>0</v>
      </c>
    </row>
    <row r="714" spans="9:15" x14ac:dyDescent="0.35">
      <c r="I714" s="107"/>
      <c r="J714" s="107"/>
      <c r="O714" s="89">
        <f t="shared" si="10"/>
        <v>0</v>
      </c>
    </row>
    <row r="715" spans="9:15" x14ac:dyDescent="0.35">
      <c r="I715" s="107"/>
      <c r="J715" s="107"/>
      <c r="O715" s="89">
        <f t="shared" si="10"/>
        <v>0</v>
      </c>
    </row>
    <row r="716" spans="9:15" x14ac:dyDescent="0.35">
      <c r="I716" s="107"/>
      <c r="J716" s="107"/>
      <c r="O716" s="89">
        <f t="shared" si="10"/>
        <v>0</v>
      </c>
    </row>
    <row r="717" spans="9:15" x14ac:dyDescent="0.35">
      <c r="I717" s="107"/>
      <c r="J717" s="107"/>
      <c r="O717" s="89">
        <f t="shared" si="10"/>
        <v>0</v>
      </c>
    </row>
    <row r="718" spans="9:15" x14ac:dyDescent="0.35">
      <c r="I718" s="107"/>
      <c r="J718" s="107"/>
      <c r="O718" s="89">
        <f t="shared" ref="O718:O781" si="11">DATEDIF(E718,K718,"Y")</f>
        <v>0</v>
      </c>
    </row>
    <row r="719" spans="9:15" x14ac:dyDescent="0.35">
      <c r="I719" s="107"/>
      <c r="J719" s="107"/>
      <c r="O719" s="89">
        <f t="shared" si="11"/>
        <v>0</v>
      </c>
    </row>
    <row r="720" spans="9:15" x14ac:dyDescent="0.35">
      <c r="I720" s="107"/>
      <c r="J720" s="107"/>
      <c r="O720" s="89">
        <f t="shared" si="11"/>
        <v>0</v>
      </c>
    </row>
    <row r="721" spans="9:15" x14ac:dyDescent="0.35">
      <c r="I721" s="107"/>
      <c r="J721" s="107"/>
      <c r="O721" s="89">
        <f t="shared" si="11"/>
        <v>0</v>
      </c>
    </row>
    <row r="722" spans="9:15" x14ac:dyDescent="0.35">
      <c r="I722" s="107"/>
      <c r="J722" s="107"/>
      <c r="O722" s="89">
        <f t="shared" si="11"/>
        <v>0</v>
      </c>
    </row>
    <row r="723" spans="9:15" x14ac:dyDescent="0.35">
      <c r="I723" s="107"/>
      <c r="J723" s="107"/>
      <c r="O723" s="89">
        <f t="shared" si="11"/>
        <v>0</v>
      </c>
    </row>
    <row r="724" spans="9:15" x14ac:dyDescent="0.35">
      <c r="I724" s="107"/>
      <c r="J724" s="107"/>
      <c r="O724" s="89">
        <f t="shared" si="11"/>
        <v>0</v>
      </c>
    </row>
    <row r="725" spans="9:15" x14ac:dyDescent="0.35">
      <c r="I725" s="107"/>
      <c r="J725" s="107"/>
      <c r="O725" s="89">
        <f t="shared" si="11"/>
        <v>0</v>
      </c>
    </row>
    <row r="726" spans="9:15" x14ac:dyDescent="0.35">
      <c r="I726" s="107"/>
      <c r="J726" s="107"/>
      <c r="O726" s="89">
        <f t="shared" si="11"/>
        <v>0</v>
      </c>
    </row>
    <row r="727" spans="9:15" x14ac:dyDescent="0.35">
      <c r="I727" s="107"/>
      <c r="J727" s="107"/>
      <c r="O727" s="89">
        <f t="shared" si="11"/>
        <v>0</v>
      </c>
    </row>
    <row r="728" spans="9:15" x14ac:dyDescent="0.35">
      <c r="I728" s="107"/>
      <c r="J728" s="107"/>
      <c r="O728" s="89">
        <f t="shared" si="11"/>
        <v>0</v>
      </c>
    </row>
    <row r="729" spans="9:15" x14ac:dyDescent="0.35">
      <c r="I729" s="107"/>
      <c r="J729" s="107"/>
      <c r="O729" s="89">
        <f t="shared" si="11"/>
        <v>0</v>
      </c>
    </row>
    <row r="730" spans="9:15" x14ac:dyDescent="0.35">
      <c r="I730" s="107"/>
      <c r="J730" s="107"/>
      <c r="O730" s="89">
        <f t="shared" si="11"/>
        <v>0</v>
      </c>
    </row>
    <row r="731" spans="9:15" x14ac:dyDescent="0.35">
      <c r="I731" s="107"/>
      <c r="J731" s="107"/>
      <c r="O731" s="89">
        <f t="shared" si="11"/>
        <v>0</v>
      </c>
    </row>
    <row r="732" spans="9:15" x14ac:dyDescent="0.35">
      <c r="I732" s="107"/>
      <c r="J732" s="107"/>
      <c r="O732" s="89">
        <f t="shared" si="11"/>
        <v>0</v>
      </c>
    </row>
    <row r="733" spans="9:15" x14ac:dyDescent="0.35">
      <c r="I733" s="107"/>
      <c r="J733" s="107"/>
      <c r="O733" s="89">
        <f t="shared" si="11"/>
        <v>0</v>
      </c>
    </row>
    <row r="734" spans="9:15" x14ac:dyDescent="0.35">
      <c r="I734" s="107"/>
      <c r="J734" s="107"/>
      <c r="O734" s="89">
        <f t="shared" si="11"/>
        <v>0</v>
      </c>
    </row>
    <row r="735" spans="9:15" x14ac:dyDescent="0.35">
      <c r="I735" s="107"/>
      <c r="J735" s="107"/>
      <c r="O735" s="89">
        <f t="shared" si="11"/>
        <v>0</v>
      </c>
    </row>
    <row r="736" spans="9:15" x14ac:dyDescent="0.35">
      <c r="I736" s="107"/>
      <c r="J736" s="107"/>
      <c r="O736" s="89">
        <f t="shared" si="11"/>
        <v>0</v>
      </c>
    </row>
    <row r="737" spans="9:15" x14ac:dyDescent="0.35">
      <c r="I737" s="107"/>
      <c r="J737" s="107"/>
      <c r="O737" s="89">
        <f t="shared" si="11"/>
        <v>0</v>
      </c>
    </row>
    <row r="738" spans="9:15" x14ac:dyDescent="0.35">
      <c r="I738" s="107"/>
      <c r="J738" s="107"/>
      <c r="O738" s="89">
        <f t="shared" si="11"/>
        <v>0</v>
      </c>
    </row>
    <row r="739" spans="9:15" x14ac:dyDescent="0.35">
      <c r="I739" s="107"/>
      <c r="J739" s="107"/>
      <c r="O739" s="89">
        <f t="shared" si="11"/>
        <v>0</v>
      </c>
    </row>
    <row r="740" spans="9:15" x14ac:dyDescent="0.35">
      <c r="I740" s="107"/>
      <c r="J740" s="107"/>
      <c r="O740" s="89">
        <f t="shared" si="11"/>
        <v>0</v>
      </c>
    </row>
    <row r="741" spans="9:15" x14ac:dyDescent="0.35">
      <c r="I741" s="107"/>
      <c r="J741" s="107"/>
      <c r="O741" s="89">
        <f t="shared" si="11"/>
        <v>0</v>
      </c>
    </row>
    <row r="742" spans="9:15" x14ac:dyDescent="0.35">
      <c r="I742" s="107"/>
      <c r="J742" s="107"/>
      <c r="O742" s="89">
        <f t="shared" si="11"/>
        <v>0</v>
      </c>
    </row>
    <row r="743" spans="9:15" x14ac:dyDescent="0.35">
      <c r="I743" s="107"/>
      <c r="J743" s="107"/>
      <c r="O743" s="89">
        <f t="shared" si="11"/>
        <v>0</v>
      </c>
    </row>
    <row r="744" spans="9:15" x14ac:dyDescent="0.35">
      <c r="I744" s="107"/>
      <c r="J744" s="107"/>
      <c r="O744" s="89">
        <f t="shared" si="11"/>
        <v>0</v>
      </c>
    </row>
    <row r="745" spans="9:15" x14ac:dyDescent="0.35">
      <c r="I745" s="107"/>
      <c r="J745" s="107"/>
      <c r="O745" s="89">
        <f t="shared" si="11"/>
        <v>0</v>
      </c>
    </row>
    <row r="746" spans="9:15" x14ac:dyDescent="0.35">
      <c r="I746" s="107"/>
      <c r="J746" s="107"/>
      <c r="O746" s="89">
        <f t="shared" si="11"/>
        <v>0</v>
      </c>
    </row>
    <row r="747" spans="9:15" x14ac:dyDescent="0.35">
      <c r="I747" s="107"/>
      <c r="J747" s="107"/>
      <c r="O747" s="89">
        <f t="shared" si="11"/>
        <v>0</v>
      </c>
    </row>
    <row r="748" spans="9:15" x14ac:dyDescent="0.35">
      <c r="I748" s="107"/>
      <c r="J748" s="107"/>
      <c r="O748" s="89">
        <f t="shared" si="11"/>
        <v>0</v>
      </c>
    </row>
    <row r="749" spans="9:15" x14ac:dyDescent="0.35">
      <c r="I749" s="107"/>
      <c r="J749" s="107"/>
      <c r="O749" s="89">
        <f t="shared" si="11"/>
        <v>0</v>
      </c>
    </row>
    <row r="750" spans="9:15" x14ac:dyDescent="0.35">
      <c r="I750" s="107"/>
      <c r="J750" s="107"/>
      <c r="O750" s="89">
        <f t="shared" si="11"/>
        <v>0</v>
      </c>
    </row>
    <row r="751" spans="9:15" x14ac:dyDescent="0.35">
      <c r="I751" s="107"/>
      <c r="J751" s="107"/>
      <c r="O751" s="89">
        <f t="shared" si="11"/>
        <v>0</v>
      </c>
    </row>
    <row r="752" spans="9:15" x14ac:dyDescent="0.35">
      <c r="I752" s="107"/>
      <c r="J752" s="107"/>
      <c r="O752" s="89">
        <f t="shared" si="11"/>
        <v>0</v>
      </c>
    </row>
    <row r="753" spans="9:15" x14ac:dyDescent="0.35">
      <c r="I753" s="107"/>
      <c r="J753" s="107"/>
      <c r="O753" s="89">
        <f t="shared" si="11"/>
        <v>0</v>
      </c>
    </row>
    <row r="754" spans="9:15" x14ac:dyDescent="0.35">
      <c r="I754" s="107"/>
      <c r="J754" s="107"/>
      <c r="O754" s="89">
        <f t="shared" si="11"/>
        <v>0</v>
      </c>
    </row>
    <row r="755" spans="9:15" x14ac:dyDescent="0.35">
      <c r="I755" s="107"/>
      <c r="J755" s="107"/>
      <c r="O755" s="89">
        <f t="shared" si="11"/>
        <v>0</v>
      </c>
    </row>
    <row r="756" spans="9:15" x14ac:dyDescent="0.35">
      <c r="I756" s="107"/>
      <c r="J756" s="107"/>
      <c r="O756" s="89">
        <f t="shared" si="11"/>
        <v>0</v>
      </c>
    </row>
    <row r="757" spans="9:15" x14ac:dyDescent="0.35">
      <c r="I757" s="107"/>
      <c r="J757" s="107"/>
      <c r="O757" s="89">
        <f t="shared" si="11"/>
        <v>0</v>
      </c>
    </row>
    <row r="758" spans="9:15" x14ac:dyDescent="0.35">
      <c r="I758" s="107"/>
      <c r="J758" s="107"/>
      <c r="O758" s="89">
        <f t="shared" si="11"/>
        <v>0</v>
      </c>
    </row>
    <row r="759" spans="9:15" x14ac:dyDescent="0.35">
      <c r="I759" s="107"/>
      <c r="J759" s="107"/>
      <c r="O759" s="89">
        <f t="shared" si="11"/>
        <v>0</v>
      </c>
    </row>
    <row r="760" spans="9:15" x14ac:dyDescent="0.35">
      <c r="I760" s="107"/>
      <c r="J760" s="107"/>
      <c r="O760" s="89">
        <f t="shared" si="11"/>
        <v>0</v>
      </c>
    </row>
    <row r="761" spans="9:15" x14ac:dyDescent="0.35">
      <c r="I761" s="107"/>
      <c r="J761" s="107"/>
      <c r="O761" s="89">
        <f t="shared" si="11"/>
        <v>0</v>
      </c>
    </row>
    <row r="762" spans="9:15" x14ac:dyDescent="0.35">
      <c r="I762" s="107"/>
      <c r="J762" s="107"/>
      <c r="O762" s="89">
        <f t="shared" si="11"/>
        <v>0</v>
      </c>
    </row>
    <row r="763" spans="9:15" x14ac:dyDescent="0.35">
      <c r="I763" s="107"/>
      <c r="J763" s="107"/>
      <c r="O763" s="89">
        <f t="shared" si="11"/>
        <v>0</v>
      </c>
    </row>
    <row r="764" spans="9:15" x14ac:dyDescent="0.35">
      <c r="I764" s="107"/>
      <c r="J764" s="107"/>
      <c r="O764" s="89">
        <f t="shared" si="11"/>
        <v>0</v>
      </c>
    </row>
    <row r="765" spans="9:15" x14ac:dyDescent="0.35">
      <c r="I765" s="107"/>
      <c r="J765" s="107"/>
      <c r="O765" s="89">
        <f t="shared" si="11"/>
        <v>0</v>
      </c>
    </row>
    <row r="766" spans="9:15" x14ac:dyDescent="0.35">
      <c r="I766" s="107"/>
      <c r="J766" s="107"/>
      <c r="O766" s="89">
        <f t="shared" si="11"/>
        <v>0</v>
      </c>
    </row>
    <row r="767" spans="9:15" x14ac:dyDescent="0.35">
      <c r="I767" s="107"/>
      <c r="J767" s="107"/>
      <c r="O767" s="89">
        <f t="shared" si="11"/>
        <v>0</v>
      </c>
    </row>
    <row r="768" spans="9:15" x14ac:dyDescent="0.35">
      <c r="I768" s="107"/>
      <c r="J768" s="107"/>
      <c r="O768" s="89">
        <f t="shared" si="11"/>
        <v>0</v>
      </c>
    </row>
    <row r="769" spans="9:15" x14ac:dyDescent="0.35">
      <c r="I769" s="107"/>
      <c r="J769" s="107"/>
      <c r="O769" s="89">
        <f t="shared" si="11"/>
        <v>0</v>
      </c>
    </row>
    <row r="770" spans="9:15" x14ac:dyDescent="0.35">
      <c r="I770" s="107"/>
      <c r="J770" s="107"/>
      <c r="O770" s="89">
        <f t="shared" si="11"/>
        <v>0</v>
      </c>
    </row>
    <row r="771" spans="9:15" x14ac:dyDescent="0.35">
      <c r="I771" s="107"/>
      <c r="J771" s="107"/>
      <c r="O771" s="89">
        <f t="shared" si="11"/>
        <v>0</v>
      </c>
    </row>
    <row r="772" spans="9:15" x14ac:dyDescent="0.35">
      <c r="I772" s="107"/>
      <c r="J772" s="107"/>
      <c r="O772" s="89">
        <f t="shared" si="11"/>
        <v>0</v>
      </c>
    </row>
    <row r="773" spans="9:15" x14ac:dyDescent="0.35">
      <c r="I773" s="107"/>
      <c r="J773" s="107"/>
      <c r="O773" s="89">
        <f t="shared" si="11"/>
        <v>0</v>
      </c>
    </row>
    <row r="774" spans="9:15" x14ac:dyDescent="0.35">
      <c r="I774" s="107"/>
      <c r="J774" s="107"/>
      <c r="O774" s="89">
        <f t="shared" si="11"/>
        <v>0</v>
      </c>
    </row>
    <row r="775" spans="9:15" x14ac:dyDescent="0.35">
      <c r="I775" s="107"/>
      <c r="J775" s="107"/>
      <c r="O775" s="89">
        <f t="shared" si="11"/>
        <v>0</v>
      </c>
    </row>
    <row r="776" spans="9:15" x14ac:dyDescent="0.35">
      <c r="I776" s="107"/>
      <c r="J776" s="107"/>
      <c r="O776" s="89">
        <f t="shared" si="11"/>
        <v>0</v>
      </c>
    </row>
    <row r="777" spans="9:15" x14ac:dyDescent="0.35">
      <c r="I777" s="107"/>
      <c r="J777" s="107"/>
      <c r="O777" s="89">
        <f t="shared" si="11"/>
        <v>0</v>
      </c>
    </row>
    <row r="778" spans="9:15" x14ac:dyDescent="0.35">
      <c r="I778" s="107"/>
      <c r="J778" s="107"/>
      <c r="O778" s="89">
        <f t="shared" si="11"/>
        <v>0</v>
      </c>
    </row>
    <row r="779" spans="9:15" x14ac:dyDescent="0.35">
      <c r="I779" s="107"/>
      <c r="J779" s="107"/>
      <c r="O779" s="89">
        <f t="shared" si="11"/>
        <v>0</v>
      </c>
    </row>
    <row r="780" spans="9:15" x14ac:dyDescent="0.35">
      <c r="I780" s="107"/>
      <c r="J780" s="107"/>
      <c r="O780" s="89">
        <f t="shared" si="11"/>
        <v>0</v>
      </c>
    </row>
    <row r="781" spans="9:15" x14ac:dyDescent="0.35">
      <c r="I781" s="107"/>
      <c r="J781" s="107"/>
      <c r="O781" s="89">
        <f t="shared" si="11"/>
        <v>0</v>
      </c>
    </row>
    <row r="782" spans="9:15" x14ac:dyDescent="0.35">
      <c r="I782" s="107"/>
      <c r="J782" s="107"/>
      <c r="O782" s="89">
        <f t="shared" ref="O782:O845" si="12">DATEDIF(E782,K782,"Y")</f>
        <v>0</v>
      </c>
    </row>
    <row r="783" spans="9:15" x14ac:dyDescent="0.35">
      <c r="I783" s="107"/>
      <c r="J783" s="107"/>
      <c r="O783" s="89">
        <f t="shared" si="12"/>
        <v>0</v>
      </c>
    </row>
    <row r="784" spans="9:15" x14ac:dyDescent="0.35">
      <c r="I784" s="107"/>
      <c r="J784" s="107"/>
      <c r="O784" s="89">
        <f t="shared" si="12"/>
        <v>0</v>
      </c>
    </row>
    <row r="785" spans="9:15" x14ac:dyDescent="0.35">
      <c r="I785" s="107"/>
      <c r="J785" s="107"/>
      <c r="O785" s="89">
        <f t="shared" si="12"/>
        <v>0</v>
      </c>
    </row>
    <row r="786" spans="9:15" x14ac:dyDescent="0.35">
      <c r="I786" s="107"/>
      <c r="J786" s="107"/>
      <c r="O786" s="89">
        <f t="shared" si="12"/>
        <v>0</v>
      </c>
    </row>
    <row r="787" spans="9:15" x14ac:dyDescent="0.35">
      <c r="I787" s="107"/>
      <c r="J787" s="107"/>
      <c r="O787" s="89">
        <f t="shared" si="12"/>
        <v>0</v>
      </c>
    </row>
    <row r="788" spans="9:15" x14ac:dyDescent="0.35">
      <c r="I788" s="107"/>
      <c r="J788" s="107"/>
      <c r="O788" s="89">
        <f t="shared" si="12"/>
        <v>0</v>
      </c>
    </row>
    <row r="789" spans="9:15" x14ac:dyDescent="0.35">
      <c r="I789" s="107"/>
      <c r="J789" s="107"/>
      <c r="O789" s="89">
        <f t="shared" si="12"/>
        <v>0</v>
      </c>
    </row>
    <row r="790" spans="9:15" x14ac:dyDescent="0.35">
      <c r="I790" s="107"/>
      <c r="J790" s="107"/>
      <c r="O790" s="89">
        <f t="shared" si="12"/>
        <v>0</v>
      </c>
    </row>
    <row r="791" spans="9:15" x14ac:dyDescent="0.35">
      <c r="I791" s="107"/>
      <c r="J791" s="107"/>
      <c r="O791" s="89">
        <f t="shared" si="12"/>
        <v>0</v>
      </c>
    </row>
    <row r="792" spans="9:15" x14ac:dyDescent="0.35">
      <c r="I792" s="107"/>
      <c r="J792" s="107"/>
      <c r="O792" s="89">
        <f t="shared" si="12"/>
        <v>0</v>
      </c>
    </row>
    <row r="793" spans="9:15" x14ac:dyDescent="0.35">
      <c r="I793" s="107"/>
      <c r="J793" s="107"/>
      <c r="O793" s="89">
        <f t="shared" si="12"/>
        <v>0</v>
      </c>
    </row>
    <row r="794" spans="9:15" x14ac:dyDescent="0.35">
      <c r="I794" s="107"/>
      <c r="J794" s="107"/>
      <c r="O794" s="89">
        <f t="shared" si="12"/>
        <v>0</v>
      </c>
    </row>
    <row r="795" spans="9:15" x14ac:dyDescent="0.35">
      <c r="I795" s="107"/>
      <c r="J795" s="107"/>
      <c r="O795" s="89">
        <f t="shared" si="12"/>
        <v>0</v>
      </c>
    </row>
    <row r="796" spans="9:15" x14ac:dyDescent="0.35">
      <c r="I796" s="107"/>
      <c r="J796" s="107"/>
      <c r="O796" s="89">
        <f t="shared" si="12"/>
        <v>0</v>
      </c>
    </row>
    <row r="797" spans="9:15" x14ac:dyDescent="0.35">
      <c r="I797" s="107"/>
      <c r="J797" s="107"/>
      <c r="O797" s="89">
        <f t="shared" si="12"/>
        <v>0</v>
      </c>
    </row>
    <row r="798" spans="9:15" x14ac:dyDescent="0.35">
      <c r="I798" s="107"/>
      <c r="J798" s="107"/>
      <c r="O798" s="89">
        <f t="shared" si="12"/>
        <v>0</v>
      </c>
    </row>
    <row r="799" spans="9:15" x14ac:dyDescent="0.35">
      <c r="I799" s="107"/>
      <c r="J799" s="107"/>
      <c r="O799" s="89">
        <f t="shared" si="12"/>
        <v>0</v>
      </c>
    </row>
    <row r="800" spans="9:15" x14ac:dyDescent="0.35">
      <c r="I800" s="107"/>
      <c r="J800" s="107"/>
      <c r="O800" s="89">
        <f t="shared" si="12"/>
        <v>0</v>
      </c>
    </row>
    <row r="801" spans="9:15" x14ac:dyDescent="0.35">
      <c r="I801" s="107"/>
      <c r="J801" s="107"/>
      <c r="O801" s="89">
        <f t="shared" si="12"/>
        <v>0</v>
      </c>
    </row>
    <row r="802" spans="9:15" x14ac:dyDescent="0.35">
      <c r="I802" s="107"/>
      <c r="J802" s="107"/>
      <c r="O802" s="89">
        <f t="shared" si="12"/>
        <v>0</v>
      </c>
    </row>
    <row r="803" spans="9:15" x14ac:dyDescent="0.35">
      <c r="I803" s="107"/>
      <c r="J803" s="107"/>
      <c r="O803" s="89">
        <f t="shared" si="12"/>
        <v>0</v>
      </c>
    </row>
    <row r="804" spans="9:15" x14ac:dyDescent="0.35">
      <c r="I804" s="107"/>
      <c r="J804" s="107"/>
      <c r="O804" s="89">
        <f t="shared" si="12"/>
        <v>0</v>
      </c>
    </row>
    <row r="805" spans="9:15" x14ac:dyDescent="0.35">
      <c r="I805" s="107"/>
      <c r="J805" s="107"/>
      <c r="O805" s="89">
        <f t="shared" si="12"/>
        <v>0</v>
      </c>
    </row>
    <row r="806" spans="9:15" x14ac:dyDescent="0.35">
      <c r="I806" s="107"/>
      <c r="J806" s="107"/>
      <c r="O806" s="89">
        <f t="shared" si="12"/>
        <v>0</v>
      </c>
    </row>
    <row r="807" spans="9:15" x14ac:dyDescent="0.35">
      <c r="I807" s="107"/>
      <c r="J807" s="107"/>
      <c r="O807" s="89">
        <f t="shared" si="12"/>
        <v>0</v>
      </c>
    </row>
    <row r="808" spans="9:15" x14ac:dyDescent="0.35">
      <c r="I808" s="107"/>
      <c r="J808" s="107"/>
      <c r="O808" s="89">
        <f t="shared" si="12"/>
        <v>0</v>
      </c>
    </row>
    <row r="809" spans="9:15" x14ac:dyDescent="0.35">
      <c r="I809" s="107"/>
      <c r="J809" s="107"/>
      <c r="O809" s="89">
        <f t="shared" si="12"/>
        <v>0</v>
      </c>
    </row>
    <row r="810" spans="9:15" x14ac:dyDescent="0.35">
      <c r="I810" s="107"/>
      <c r="J810" s="107"/>
      <c r="O810" s="89">
        <f t="shared" si="12"/>
        <v>0</v>
      </c>
    </row>
    <row r="811" spans="9:15" x14ac:dyDescent="0.35">
      <c r="I811" s="107"/>
      <c r="J811" s="107"/>
      <c r="O811" s="89">
        <f t="shared" si="12"/>
        <v>0</v>
      </c>
    </row>
    <row r="812" spans="9:15" x14ac:dyDescent="0.35">
      <c r="I812" s="107"/>
      <c r="J812" s="107"/>
      <c r="O812" s="89">
        <f t="shared" si="12"/>
        <v>0</v>
      </c>
    </row>
    <row r="813" spans="9:15" x14ac:dyDescent="0.35">
      <c r="I813" s="107"/>
      <c r="J813" s="107"/>
      <c r="O813" s="89">
        <f t="shared" si="12"/>
        <v>0</v>
      </c>
    </row>
    <row r="814" spans="9:15" x14ac:dyDescent="0.35">
      <c r="I814" s="107"/>
      <c r="J814" s="107"/>
      <c r="O814" s="89">
        <f t="shared" si="12"/>
        <v>0</v>
      </c>
    </row>
    <row r="815" spans="9:15" x14ac:dyDescent="0.35">
      <c r="I815" s="107"/>
      <c r="J815" s="107"/>
      <c r="O815" s="89">
        <f t="shared" si="12"/>
        <v>0</v>
      </c>
    </row>
    <row r="816" spans="9:15" x14ac:dyDescent="0.35">
      <c r="I816" s="107"/>
      <c r="J816" s="107"/>
      <c r="O816" s="89">
        <f t="shared" si="12"/>
        <v>0</v>
      </c>
    </row>
    <row r="817" spans="9:15" x14ac:dyDescent="0.35">
      <c r="I817" s="107"/>
      <c r="J817" s="107"/>
      <c r="O817" s="89">
        <f t="shared" si="12"/>
        <v>0</v>
      </c>
    </row>
    <row r="818" spans="9:15" x14ac:dyDescent="0.35">
      <c r="I818" s="107"/>
      <c r="J818" s="107"/>
      <c r="O818" s="89">
        <f t="shared" si="12"/>
        <v>0</v>
      </c>
    </row>
    <row r="819" spans="9:15" x14ac:dyDescent="0.35">
      <c r="I819" s="107"/>
      <c r="J819" s="107"/>
      <c r="O819" s="89">
        <f t="shared" si="12"/>
        <v>0</v>
      </c>
    </row>
    <row r="820" spans="9:15" x14ac:dyDescent="0.35">
      <c r="I820" s="107"/>
      <c r="J820" s="107"/>
      <c r="O820" s="89">
        <f t="shared" si="12"/>
        <v>0</v>
      </c>
    </row>
    <row r="821" spans="9:15" x14ac:dyDescent="0.35">
      <c r="I821" s="107"/>
      <c r="J821" s="107"/>
      <c r="O821" s="89">
        <f t="shared" si="12"/>
        <v>0</v>
      </c>
    </row>
    <row r="822" spans="9:15" x14ac:dyDescent="0.35">
      <c r="I822" s="107"/>
      <c r="J822" s="107"/>
      <c r="O822" s="89">
        <f t="shared" si="12"/>
        <v>0</v>
      </c>
    </row>
    <row r="823" spans="9:15" x14ac:dyDescent="0.35">
      <c r="I823" s="107"/>
      <c r="J823" s="107"/>
      <c r="O823" s="89">
        <f t="shared" si="12"/>
        <v>0</v>
      </c>
    </row>
    <row r="824" spans="9:15" x14ac:dyDescent="0.35">
      <c r="I824" s="107"/>
      <c r="J824" s="107"/>
      <c r="O824" s="89">
        <f t="shared" si="12"/>
        <v>0</v>
      </c>
    </row>
    <row r="825" spans="9:15" x14ac:dyDescent="0.35">
      <c r="I825" s="107"/>
      <c r="J825" s="107"/>
      <c r="O825" s="89">
        <f t="shared" si="12"/>
        <v>0</v>
      </c>
    </row>
    <row r="826" spans="9:15" x14ac:dyDescent="0.35">
      <c r="I826" s="107"/>
      <c r="J826" s="107"/>
      <c r="O826" s="89">
        <f t="shared" si="12"/>
        <v>0</v>
      </c>
    </row>
    <row r="827" spans="9:15" x14ac:dyDescent="0.35">
      <c r="I827" s="107"/>
      <c r="J827" s="107"/>
      <c r="O827" s="89">
        <f t="shared" si="12"/>
        <v>0</v>
      </c>
    </row>
    <row r="828" spans="9:15" x14ac:dyDescent="0.35">
      <c r="I828" s="107"/>
      <c r="J828" s="107"/>
      <c r="O828" s="89">
        <f t="shared" si="12"/>
        <v>0</v>
      </c>
    </row>
    <row r="829" spans="9:15" x14ac:dyDescent="0.35">
      <c r="I829" s="107"/>
      <c r="J829" s="107"/>
      <c r="O829" s="89">
        <f t="shared" si="12"/>
        <v>0</v>
      </c>
    </row>
    <row r="830" spans="9:15" x14ac:dyDescent="0.35">
      <c r="I830" s="107"/>
      <c r="J830" s="107"/>
      <c r="O830" s="89">
        <f t="shared" si="12"/>
        <v>0</v>
      </c>
    </row>
    <row r="831" spans="9:15" x14ac:dyDescent="0.35">
      <c r="I831" s="107"/>
      <c r="J831" s="107"/>
      <c r="O831" s="89">
        <f t="shared" si="12"/>
        <v>0</v>
      </c>
    </row>
    <row r="832" spans="9:15" x14ac:dyDescent="0.35">
      <c r="I832" s="107"/>
      <c r="J832" s="107"/>
      <c r="O832" s="89">
        <f t="shared" si="12"/>
        <v>0</v>
      </c>
    </row>
    <row r="833" spans="9:15" x14ac:dyDescent="0.35">
      <c r="I833" s="107"/>
      <c r="J833" s="107"/>
      <c r="O833" s="89">
        <f t="shared" si="12"/>
        <v>0</v>
      </c>
    </row>
    <row r="834" spans="9:15" x14ac:dyDescent="0.35">
      <c r="I834" s="107"/>
      <c r="J834" s="107"/>
      <c r="O834" s="89">
        <f t="shared" si="12"/>
        <v>0</v>
      </c>
    </row>
    <row r="835" spans="9:15" x14ac:dyDescent="0.35">
      <c r="I835" s="107"/>
      <c r="J835" s="107"/>
      <c r="O835" s="89">
        <f t="shared" si="12"/>
        <v>0</v>
      </c>
    </row>
    <row r="836" spans="9:15" x14ac:dyDescent="0.35">
      <c r="I836" s="107"/>
      <c r="J836" s="107"/>
      <c r="O836" s="89">
        <f t="shared" si="12"/>
        <v>0</v>
      </c>
    </row>
    <row r="837" spans="9:15" x14ac:dyDescent="0.35">
      <c r="I837" s="107"/>
      <c r="J837" s="107"/>
      <c r="O837" s="89">
        <f t="shared" si="12"/>
        <v>0</v>
      </c>
    </row>
    <row r="838" spans="9:15" x14ac:dyDescent="0.35">
      <c r="I838" s="107"/>
      <c r="J838" s="107"/>
      <c r="O838" s="89">
        <f t="shared" si="12"/>
        <v>0</v>
      </c>
    </row>
    <row r="839" spans="9:15" x14ac:dyDescent="0.35">
      <c r="I839" s="107"/>
      <c r="J839" s="107"/>
      <c r="O839" s="89">
        <f t="shared" si="12"/>
        <v>0</v>
      </c>
    </row>
    <row r="840" spans="9:15" x14ac:dyDescent="0.35">
      <c r="I840" s="107"/>
      <c r="J840" s="107"/>
      <c r="O840" s="89">
        <f t="shared" si="12"/>
        <v>0</v>
      </c>
    </row>
    <row r="841" spans="9:15" x14ac:dyDescent="0.35">
      <c r="I841" s="107"/>
      <c r="J841" s="107"/>
      <c r="O841" s="89">
        <f t="shared" si="12"/>
        <v>0</v>
      </c>
    </row>
    <row r="842" spans="9:15" x14ac:dyDescent="0.35">
      <c r="I842" s="107"/>
      <c r="J842" s="107"/>
      <c r="O842" s="89">
        <f t="shared" si="12"/>
        <v>0</v>
      </c>
    </row>
    <row r="843" spans="9:15" x14ac:dyDescent="0.35">
      <c r="I843" s="107"/>
      <c r="J843" s="107"/>
      <c r="O843" s="89">
        <f t="shared" si="12"/>
        <v>0</v>
      </c>
    </row>
    <row r="844" spans="9:15" x14ac:dyDescent="0.35">
      <c r="I844" s="107"/>
      <c r="J844" s="107"/>
      <c r="O844" s="89">
        <f t="shared" si="12"/>
        <v>0</v>
      </c>
    </row>
    <row r="845" spans="9:15" x14ac:dyDescent="0.35">
      <c r="I845" s="107"/>
      <c r="J845" s="107"/>
      <c r="O845" s="89">
        <f t="shared" si="12"/>
        <v>0</v>
      </c>
    </row>
    <row r="846" spans="9:15" x14ac:dyDescent="0.35">
      <c r="I846" s="107"/>
      <c r="J846" s="107"/>
      <c r="O846" s="89">
        <f t="shared" ref="O846:O909" si="13">DATEDIF(E846,K846,"Y")</f>
        <v>0</v>
      </c>
    </row>
    <row r="847" spans="9:15" x14ac:dyDescent="0.35">
      <c r="I847" s="107"/>
      <c r="J847" s="107"/>
      <c r="O847" s="89">
        <f t="shared" si="13"/>
        <v>0</v>
      </c>
    </row>
    <row r="848" spans="9:15" x14ac:dyDescent="0.35">
      <c r="I848" s="107"/>
      <c r="J848" s="107"/>
      <c r="O848" s="89">
        <f t="shared" si="13"/>
        <v>0</v>
      </c>
    </row>
    <row r="849" spans="9:15" x14ac:dyDescent="0.35">
      <c r="I849" s="107"/>
      <c r="J849" s="107"/>
      <c r="O849" s="89">
        <f t="shared" si="13"/>
        <v>0</v>
      </c>
    </row>
    <row r="850" spans="9:15" x14ac:dyDescent="0.35">
      <c r="I850" s="107"/>
      <c r="J850" s="107"/>
      <c r="O850" s="89">
        <f t="shared" si="13"/>
        <v>0</v>
      </c>
    </row>
    <row r="851" spans="9:15" x14ac:dyDescent="0.35">
      <c r="I851" s="107"/>
      <c r="J851" s="107"/>
      <c r="O851" s="89">
        <f t="shared" si="13"/>
        <v>0</v>
      </c>
    </row>
    <row r="852" spans="9:15" x14ac:dyDescent="0.35">
      <c r="I852" s="107"/>
      <c r="J852" s="107"/>
      <c r="O852" s="89">
        <f t="shared" si="13"/>
        <v>0</v>
      </c>
    </row>
    <row r="853" spans="9:15" x14ac:dyDescent="0.35">
      <c r="I853" s="107"/>
      <c r="J853" s="107"/>
      <c r="O853" s="89">
        <f t="shared" si="13"/>
        <v>0</v>
      </c>
    </row>
    <row r="854" spans="9:15" x14ac:dyDescent="0.35">
      <c r="I854" s="107"/>
      <c r="J854" s="107"/>
      <c r="O854" s="89">
        <f t="shared" si="13"/>
        <v>0</v>
      </c>
    </row>
    <row r="855" spans="9:15" x14ac:dyDescent="0.35">
      <c r="I855" s="107"/>
      <c r="J855" s="107"/>
      <c r="O855" s="89">
        <f t="shared" si="13"/>
        <v>0</v>
      </c>
    </row>
    <row r="856" spans="9:15" x14ac:dyDescent="0.35">
      <c r="I856" s="107"/>
      <c r="J856" s="107"/>
      <c r="O856" s="89">
        <f t="shared" si="13"/>
        <v>0</v>
      </c>
    </row>
    <row r="857" spans="9:15" x14ac:dyDescent="0.35">
      <c r="I857" s="107"/>
      <c r="J857" s="107"/>
      <c r="O857" s="89">
        <f t="shared" si="13"/>
        <v>0</v>
      </c>
    </row>
    <row r="858" spans="9:15" x14ac:dyDescent="0.35">
      <c r="I858" s="107"/>
      <c r="J858" s="107"/>
      <c r="O858" s="89">
        <f t="shared" si="13"/>
        <v>0</v>
      </c>
    </row>
    <row r="859" spans="9:15" x14ac:dyDescent="0.35">
      <c r="I859" s="107"/>
      <c r="J859" s="107"/>
      <c r="O859" s="89">
        <f t="shared" si="13"/>
        <v>0</v>
      </c>
    </row>
    <row r="860" spans="9:15" x14ac:dyDescent="0.35">
      <c r="I860" s="107"/>
      <c r="J860" s="107"/>
      <c r="O860" s="89">
        <f t="shared" si="13"/>
        <v>0</v>
      </c>
    </row>
    <row r="861" spans="9:15" x14ac:dyDescent="0.35">
      <c r="I861" s="107"/>
      <c r="J861" s="107"/>
      <c r="O861" s="89">
        <f t="shared" si="13"/>
        <v>0</v>
      </c>
    </row>
    <row r="862" spans="9:15" x14ac:dyDescent="0.35">
      <c r="I862" s="107"/>
      <c r="J862" s="107"/>
      <c r="O862" s="89">
        <f t="shared" si="13"/>
        <v>0</v>
      </c>
    </row>
    <row r="863" spans="9:15" x14ac:dyDescent="0.35">
      <c r="I863" s="107"/>
      <c r="J863" s="107"/>
      <c r="O863" s="89">
        <f t="shared" si="13"/>
        <v>0</v>
      </c>
    </row>
    <row r="864" spans="9:15" x14ac:dyDescent="0.35">
      <c r="I864" s="107"/>
      <c r="J864" s="107"/>
      <c r="O864" s="89">
        <f t="shared" si="13"/>
        <v>0</v>
      </c>
    </row>
    <row r="865" spans="9:15" x14ac:dyDescent="0.35">
      <c r="I865" s="107"/>
      <c r="J865" s="107"/>
      <c r="O865" s="89">
        <f t="shared" si="13"/>
        <v>0</v>
      </c>
    </row>
    <row r="866" spans="9:15" x14ac:dyDescent="0.35">
      <c r="I866" s="107"/>
      <c r="J866" s="107"/>
      <c r="O866" s="89">
        <f t="shared" si="13"/>
        <v>0</v>
      </c>
    </row>
    <row r="867" spans="9:15" x14ac:dyDescent="0.35">
      <c r="I867" s="107"/>
      <c r="J867" s="107"/>
      <c r="O867" s="89">
        <f t="shared" si="13"/>
        <v>0</v>
      </c>
    </row>
    <row r="868" spans="9:15" x14ac:dyDescent="0.35">
      <c r="I868" s="107"/>
      <c r="J868" s="107"/>
      <c r="O868" s="89">
        <f t="shared" si="13"/>
        <v>0</v>
      </c>
    </row>
    <row r="869" spans="9:15" x14ac:dyDescent="0.35">
      <c r="I869" s="107"/>
      <c r="J869" s="107"/>
      <c r="O869" s="89">
        <f t="shared" si="13"/>
        <v>0</v>
      </c>
    </row>
    <row r="870" spans="9:15" x14ac:dyDescent="0.35">
      <c r="I870" s="107"/>
      <c r="J870" s="107"/>
      <c r="O870" s="89">
        <f t="shared" si="13"/>
        <v>0</v>
      </c>
    </row>
    <row r="871" spans="9:15" x14ac:dyDescent="0.35">
      <c r="I871" s="107"/>
      <c r="J871" s="107"/>
      <c r="O871" s="89">
        <f t="shared" si="13"/>
        <v>0</v>
      </c>
    </row>
    <row r="872" spans="9:15" x14ac:dyDescent="0.35">
      <c r="I872" s="107"/>
      <c r="J872" s="107"/>
      <c r="O872" s="89">
        <f t="shared" si="13"/>
        <v>0</v>
      </c>
    </row>
    <row r="873" spans="9:15" x14ac:dyDescent="0.35">
      <c r="I873" s="107"/>
      <c r="J873" s="107"/>
      <c r="O873" s="89">
        <f t="shared" si="13"/>
        <v>0</v>
      </c>
    </row>
    <row r="874" spans="9:15" x14ac:dyDescent="0.35">
      <c r="I874" s="107"/>
      <c r="J874" s="107"/>
      <c r="O874" s="89">
        <f t="shared" si="13"/>
        <v>0</v>
      </c>
    </row>
    <row r="875" spans="9:15" x14ac:dyDescent="0.35">
      <c r="I875" s="107"/>
      <c r="J875" s="107"/>
      <c r="O875" s="89">
        <f t="shared" si="13"/>
        <v>0</v>
      </c>
    </row>
    <row r="876" spans="9:15" x14ac:dyDescent="0.35">
      <c r="I876" s="107"/>
      <c r="J876" s="107"/>
      <c r="O876" s="89">
        <f t="shared" si="13"/>
        <v>0</v>
      </c>
    </row>
    <row r="877" spans="9:15" x14ac:dyDescent="0.35">
      <c r="I877" s="107"/>
      <c r="J877" s="107"/>
      <c r="O877" s="89">
        <f t="shared" si="13"/>
        <v>0</v>
      </c>
    </row>
    <row r="878" spans="9:15" x14ac:dyDescent="0.35">
      <c r="I878" s="107"/>
      <c r="J878" s="107"/>
      <c r="O878" s="89">
        <f t="shared" si="13"/>
        <v>0</v>
      </c>
    </row>
    <row r="879" spans="9:15" x14ac:dyDescent="0.35">
      <c r="I879" s="107"/>
      <c r="J879" s="107"/>
      <c r="O879" s="89">
        <f t="shared" si="13"/>
        <v>0</v>
      </c>
    </row>
    <row r="880" spans="9:15" x14ac:dyDescent="0.35">
      <c r="I880" s="107"/>
      <c r="J880" s="107"/>
      <c r="O880" s="89">
        <f t="shared" si="13"/>
        <v>0</v>
      </c>
    </row>
    <row r="881" spans="9:15" x14ac:dyDescent="0.35">
      <c r="I881" s="107"/>
      <c r="J881" s="107"/>
      <c r="O881" s="89">
        <f t="shared" si="13"/>
        <v>0</v>
      </c>
    </row>
    <row r="882" spans="9:15" x14ac:dyDescent="0.35">
      <c r="I882" s="107"/>
      <c r="J882" s="107"/>
      <c r="O882" s="89">
        <f t="shared" si="13"/>
        <v>0</v>
      </c>
    </row>
    <row r="883" spans="9:15" x14ac:dyDescent="0.35">
      <c r="I883" s="107"/>
      <c r="J883" s="107"/>
      <c r="O883" s="89">
        <f t="shared" si="13"/>
        <v>0</v>
      </c>
    </row>
    <row r="884" spans="9:15" x14ac:dyDescent="0.35">
      <c r="I884" s="107"/>
      <c r="J884" s="107"/>
      <c r="O884" s="89">
        <f t="shared" si="13"/>
        <v>0</v>
      </c>
    </row>
    <row r="885" spans="9:15" x14ac:dyDescent="0.35">
      <c r="I885" s="107"/>
      <c r="J885" s="107"/>
      <c r="O885" s="89">
        <f t="shared" si="13"/>
        <v>0</v>
      </c>
    </row>
    <row r="886" spans="9:15" x14ac:dyDescent="0.35">
      <c r="I886" s="107"/>
      <c r="J886" s="107"/>
      <c r="O886" s="89">
        <f t="shared" si="13"/>
        <v>0</v>
      </c>
    </row>
    <row r="887" spans="9:15" x14ac:dyDescent="0.35">
      <c r="I887" s="107"/>
      <c r="J887" s="107"/>
      <c r="O887" s="89">
        <f t="shared" si="13"/>
        <v>0</v>
      </c>
    </row>
    <row r="888" spans="9:15" x14ac:dyDescent="0.35">
      <c r="I888" s="107"/>
      <c r="J888" s="107"/>
      <c r="O888" s="89">
        <f t="shared" si="13"/>
        <v>0</v>
      </c>
    </row>
    <row r="889" spans="9:15" x14ac:dyDescent="0.35">
      <c r="I889" s="107"/>
      <c r="J889" s="107"/>
      <c r="O889" s="89">
        <f t="shared" si="13"/>
        <v>0</v>
      </c>
    </row>
    <row r="890" spans="9:15" x14ac:dyDescent="0.35">
      <c r="I890" s="107"/>
      <c r="J890" s="107"/>
      <c r="O890" s="89">
        <f t="shared" si="13"/>
        <v>0</v>
      </c>
    </row>
    <row r="891" spans="9:15" x14ac:dyDescent="0.35">
      <c r="I891" s="107"/>
      <c r="J891" s="107"/>
      <c r="O891" s="89">
        <f t="shared" si="13"/>
        <v>0</v>
      </c>
    </row>
    <row r="892" spans="9:15" x14ac:dyDescent="0.35">
      <c r="I892" s="107"/>
      <c r="J892" s="107"/>
      <c r="O892" s="89">
        <f t="shared" si="13"/>
        <v>0</v>
      </c>
    </row>
    <row r="893" spans="9:15" x14ac:dyDescent="0.35">
      <c r="I893" s="107"/>
      <c r="J893" s="107"/>
      <c r="O893" s="89">
        <f t="shared" si="13"/>
        <v>0</v>
      </c>
    </row>
    <row r="894" spans="9:15" x14ac:dyDescent="0.35">
      <c r="I894" s="107"/>
      <c r="J894" s="107"/>
      <c r="O894" s="89">
        <f t="shared" si="13"/>
        <v>0</v>
      </c>
    </row>
    <row r="895" spans="9:15" x14ac:dyDescent="0.35">
      <c r="I895" s="107"/>
      <c r="J895" s="107"/>
      <c r="O895" s="89">
        <f t="shared" si="13"/>
        <v>0</v>
      </c>
    </row>
    <row r="896" spans="9:15" x14ac:dyDescent="0.35">
      <c r="I896" s="107"/>
      <c r="J896" s="107"/>
      <c r="O896" s="89">
        <f t="shared" si="13"/>
        <v>0</v>
      </c>
    </row>
    <row r="897" spans="9:15" x14ac:dyDescent="0.35">
      <c r="I897" s="107"/>
      <c r="J897" s="107"/>
      <c r="O897" s="89">
        <f t="shared" si="13"/>
        <v>0</v>
      </c>
    </row>
    <row r="898" spans="9:15" x14ac:dyDescent="0.35">
      <c r="I898" s="107"/>
      <c r="J898" s="107"/>
      <c r="O898" s="89">
        <f t="shared" si="13"/>
        <v>0</v>
      </c>
    </row>
    <row r="899" spans="9:15" x14ac:dyDescent="0.35">
      <c r="I899" s="107"/>
      <c r="J899" s="107"/>
      <c r="O899" s="89">
        <f t="shared" si="13"/>
        <v>0</v>
      </c>
    </row>
    <row r="900" spans="9:15" x14ac:dyDescent="0.35">
      <c r="I900" s="107"/>
      <c r="J900" s="107"/>
      <c r="O900" s="89">
        <f t="shared" si="13"/>
        <v>0</v>
      </c>
    </row>
    <row r="901" spans="9:15" x14ac:dyDescent="0.35">
      <c r="I901" s="107"/>
      <c r="J901" s="107"/>
      <c r="O901" s="89">
        <f t="shared" si="13"/>
        <v>0</v>
      </c>
    </row>
    <row r="902" spans="9:15" x14ac:dyDescent="0.35">
      <c r="I902" s="107"/>
      <c r="J902" s="107"/>
      <c r="O902" s="89">
        <f t="shared" si="13"/>
        <v>0</v>
      </c>
    </row>
    <row r="903" spans="9:15" x14ac:dyDescent="0.35">
      <c r="I903" s="107"/>
      <c r="J903" s="107"/>
      <c r="O903" s="89">
        <f t="shared" si="13"/>
        <v>0</v>
      </c>
    </row>
    <row r="904" spans="9:15" x14ac:dyDescent="0.35">
      <c r="I904" s="107"/>
      <c r="J904" s="107"/>
      <c r="O904" s="89">
        <f t="shared" si="13"/>
        <v>0</v>
      </c>
    </row>
    <row r="905" spans="9:15" x14ac:dyDescent="0.35">
      <c r="I905" s="107"/>
      <c r="J905" s="107"/>
      <c r="O905" s="89">
        <f t="shared" si="13"/>
        <v>0</v>
      </c>
    </row>
    <row r="906" spans="9:15" x14ac:dyDescent="0.35">
      <c r="I906" s="107"/>
      <c r="J906" s="107"/>
      <c r="O906" s="89">
        <f t="shared" si="13"/>
        <v>0</v>
      </c>
    </row>
    <row r="907" spans="9:15" x14ac:dyDescent="0.35">
      <c r="I907" s="107"/>
      <c r="J907" s="107"/>
      <c r="O907" s="89">
        <f t="shared" si="13"/>
        <v>0</v>
      </c>
    </row>
    <row r="908" spans="9:15" x14ac:dyDescent="0.35">
      <c r="I908" s="107"/>
      <c r="J908" s="107"/>
      <c r="O908" s="89">
        <f t="shared" si="13"/>
        <v>0</v>
      </c>
    </row>
    <row r="909" spans="9:15" x14ac:dyDescent="0.35">
      <c r="I909" s="107"/>
      <c r="J909" s="107"/>
      <c r="O909" s="89">
        <f t="shared" si="13"/>
        <v>0</v>
      </c>
    </row>
    <row r="910" spans="9:15" x14ac:dyDescent="0.35">
      <c r="I910" s="107"/>
      <c r="J910" s="107"/>
      <c r="O910" s="89">
        <f t="shared" ref="O910:O973" si="14">DATEDIF(E910,K910,"Y")</f>
        <v>0</v>
      </c>
    </row>
    <row r="911" spans="9:15" x14ac:dyDescent="0.35">
      <c r="I911" s="107"/>
      <c r="J911" s="107"/>
      <c r="O911" s="89">
        <f t="shared" si="14"/>
        <v>0</v>
      </c>
    </row>
    <row r="912" spans="9:15" x14ac:dyDescent="0.35">
      <c r="I912" s="107"/>
      <c r="J912" s="107"/>
      <c r="O912" s="89">
        <f t="shared" si="14"/>
        <v>0</v>
      </c>
    </row>
    <row r="913" spans="9:15" x14ac:dyDescent="0.35">
      <c r="I913" s="107"/>
      <c r="J913" s="107"/>
      <c r="O913" s="89">
        <f t="shared" si="14"/>
        <v>0</v>
      </c>
    </row>
    <row r="914" spans="9:15" x14ac:dyDescent="0.35">
      <c r="I914" s="107"/>
      <c r="J914" s="107"/>
      <c r="O914" s="89">
        <f t="shared" si="14"/>
        <v>0</v>
      </c>
    </row>
    <row r="915" spans="9:15" x14ac:dyDescent="0.35">
      <c r="I915" s="107"/>
      <c r="J915" s="107"/>
      <c r="O915" s="89">
        <f t="shared" si="14"/>
        <v>0</v>
      </c>
    </row>
    <row r="916" spans="9:15" x14ac:dyDescent="0.35">
      <c r="I916" s="107"/>
      <c r="J916" s="107"/>
      <c r="O916" s="89">
        <f t="shared" si="14"/>
        <v>0</v>
      </c>
    </row>
    <row r="917" spans="9:15" x14ac:dyDescent="0.35">
      <c r="I917" s="107"/>
      <c r="J917" s="107"/>
      <c r="O917" s="89">
        <f t="shared" si="14"/>
        <v>0</v>
      </c>
    </row>
    <row r="918" spans="9:15" x14ac:dyDescent="0.35">
      <c r="I918" s="107"/>
      <c r="J918" s="107"/>
      <c r="O918" s="89">
        <f t="shared" si="14"/>
        <v>0</v>
      </c>
    </row>
    <row r="919" spans="9:15" x14ac:dyDescent="0.35">
      <c r="I919" s="107"/>
      <c r="J919" s="107"/>
      <c r="O919" s="89">
        <f t="shared" si="14"/>
        <v>0</v>
      </c>
    </row>
    <row r="920" spans="9:15" x14ac:dyDescent="0.35">
      <c r="I920" s="107"/>
      <c r="J920" s="107"/>
      <c r="O920" s="89">
        <f t="shared" si="14"/>
        <v>0</v>
      </c>
    </row>
    <row r="921" spans="9:15" x14ac:dyDescent="0.35">
      <c r="I921" s="107"/>
      <c r="J921" s="107"/>
      <c r="O921" s="89">
        <f t="shared" si="14"/>
        <v>0</v>
      </c>
    </row>
    <row r="922" spans="9:15" x14ac:dyDescent="0.35">
      <c r="I922" s="107"/>
      <c r="J922" s="107"/>
      <c r="O922" s="89">
        <f t="shared" si="14"/>
        <v>0</v>
      </c>
    </row>
    <row r="923" spans="9:15" x14ac:dyDescent="0.35">
      <c r="I923" s="107"/>
      <c r="J923" s="107"/>
      <c r="O923" s="89">
        <f t="shared" si="14"/>
        <v>0</v>
      </c>
    </row>
    <row r="924" spans="9:15" x14ac:dyDescent="0.35">
      <c r="I924" s="107"/>
      <c r="J924" s="107"/>
      <c r="O924" s="89">
        <f t="shared" si="14"/>
        <v>0</v>
      </c>
    </row>
    <row r="925" spans="9:15" x14ac:dyDescent="0.35">
      <c r="I925" s="107"/>
      <c r="J925" s="107"/>
      <c r="O925" s="89">
        <f t="shared" si="14"/>
        <v>0</v>
      </c>
    </row>
    <row r="926" spans="9:15" x14ac:dyDescent="0.35">
      <c r="I926" s="107"/>
      <c r="J926" s="107"/>
      <c r="O926" s="89">
        <f t="shared" si="14"/>
        <v>0</v>
      </c>
    </row>
    <row r="927" spans="9:15" x14ac:dyDescent="0.35">
      <c r="I927" s="107"/>
      <c r="J927" s="107"/>
      <c r="O927" s="89">
        <f t="shared" si="14"/>
        <v>0</v>
      </c>
    </row>
    <row r="928" spans="9:15" x14ac:dyDescent="0.35">
      <c r="I928" s="107"/>
      <c r="J928" s="107"/>
      <c r="O928" s="89">
        <f t="shared" si="14"/>
        <v>0</v>
      </c>
    </row>
    <row r="929" spans="9:15" x14ac:dyDescent="0.35">
      <c r="I929" s="107"/>
      <c r="J929" s="107"/>
      <c r="O929" s="89">
        <f t="shared" si="14"/>
        <v>0</v>
      </c>
    </row>
    <row r="930" spans="9:15" x14ac:dyDescent="0.35">
      <c r="I930" s="107"/>
      <c r="J930" s="107"/>
      <c r="O930" s="89">
        <f t="shared" si="14"/>
        <v>0</v>
      </c>
    </row>
    <row r="931" spans="9:15" x14ac:dyDescent="0.35">
      <c r="I931" s="107"/>
      <c r="J931" s="107"/>
      <c r="O931" s="89">
        <f t="shared" si="14"/>
        <v>0</v>
      </c>
    </row>
    <row r="932" spans="9:15" x14ac:dyDescent="0.35">
      <c r="I932" s="107"/>
      <c r="J932" s="107"/>
      <c r="O932" s="89">
        <f t="shared" si="14"/>
        <v>0</v>
      </c>
    </row>
    <row r="933" spans="9:15" x14ac:dyDescent="0.35">
      <c r="I933" s="107"/>
      <c r="J933" s="107"/>
      <c r="O933" s="89">
        <f t="shared" si="14"/>
        <v>0</v>
      </c>
    </row>
    <row r="934" spans="9:15" x14ac:dyDescent="0.35">
      <c r="I934" s="107"/>
      <c r="J934" s="107"/>
      <c r="O934" s="89">
        <f t="shared" si="14"/>
        <v>0</v>
      </c>
    </row>
    <row r="935" spans="9:15" x14ac:dyDescent="0.35">
      <c r="I935" s="107"/>
      <c r="J935" s="107"/>
      <c r="O935" s="89">
        <f t="shared" si="14"/>
        <v>0</v>
      </c>
    </row>
    <row r="936" spans="9:15" x14ac:dyDescent="0.35">
      <c r="I936" s="107"/>
      <c r="J936" s="107"/>
      <c r="O936" s="89">
        <f t="shared" si="14"/>
        <v>0</v>
      </c>
    </row>
    <row r="937" spans="9:15" x14ac:dyDescent="0.35">
      <c r="I937" s="107"/>
      <c r="J937" s="107"/>
      <c r="O937" s="89">
        <f t="shared" si="14"/>
        <v>0</v>
      </c>
    </row>
    <row r="938" spans="9:15" x14ac:dyDescent="0.35">
      <c r="I938" s="107"/>
      <c r="J938" s="107"/>
      <c r="O938" s="89">
        <f t="shared" si="14"/>
        <v>0</v>
      </c>
    </row>
    <row r="939" spans="9:15" x14ac:dyDescent="0.35">
      <c r="I939" s="107"/>
      <c r="J939" s="107"/>
      <c r="O939" s="89">
        <f t="shared" si="14"/>
        <v>0</v>
      </c>
    </row>
    <row r="940" spans="9:15" x14ac:dyDescent="0.35">
      <c r="I940" s="107"/>
      <c r="J940" s="107"/>
      <c r="O940" s="89">
        <f t="shared" si="14"/>
        <v>0</v>
      </c>
    </row>
    <row r="941" spans="9:15" x14ac:dyDescent="0.35">
      <c r="I941" s="107"/>
      <c r="J941" s="107"/>
      <c r="O941" s="89">
        <f t="shared" si="14"/>
        <v>0</v>
      </c>
    </row>
    <row r="942" spans="9:15" x14ac:dyDescent="0.35">
      <c r="I942" s="107"/>
      <c r="J942" s="107"/>
      <c r="O942" s="89">
        <f t="shared" si="14"/>
        <v>0</v>
      </c>
    </row>
    <row r="943" spans="9:15" x14ac:dyDescent="0.35">
      <c r="I943" s="107"/>
      <c r="J943" s="107"/>
      <c r="O943" s="89">
        <f t="shared" si="14"/>
        <v>0</v>
      </c>
    </row>
    <row r="944" spans="9:15" x14ac:dyDescent="0.35">
      <c r="I944" s="107"/>
      <c r="J944" s="107"/>
      <c r="O944" s="89">
        <f t="shared" si="14"/>
        <v>0</v>
      </c>
    </row>
    <row r="945" spans="9:15" x14ac:dyDescent="0.35">
      <c r="I945" s="107"/>
      <c r="J945" s="107"/>
      <c r="O945" s="89">
        <f t="shared" si="14"/>
        <v>0</v>
      </c>
    </row>
    <row r="946" spans="9:15" x14ac:dyDescent="0.35">
      <c r="I946" s="107"/>
      <c r="J946" s="107"/>
      <c r="O946" s="89">
        <f t="shared" si="14"/>
        <v>0</v>
      </c>
    </row>
    <row r="947" spans="9:15" x14ac:dyDescent="0.35">
      <c r="I947" s="107"/>
      <c r="J947" s="107"/>
      <c r="O947" s="89">
        <f t="shared" si="14"/>
        <v>0</v>
      </c>
    </row>
    <row r="948" spans="9:15" x14ac:dyDescent="0.35">
      <c r="I948" s="107"/>
      <c r="J948" s="107"/>
      <c r="O948" s="89">
        <f t="shared" si="14"/>
        <v>0</v>
      </c>
    </row>
    <row r="949" spans="9:15" x14ac:dyDescent="0.35">
      <c r="I949" s="107"/>
      <c r="J949" s="107"/>
      <c r="O949" s="89">
        <f t="shared" si="14"/>
        <v>0</v>
      </c>
    </row>
    <row r="950" spans="9:15" x14ac:dyDescent="0.35">
      <c r="I950" s="107"/>
      <c r="J950" s="107"/>
      <c r="O950" s="89">
        <f t="shared" si="14"/>
        <v>0</v>
      </c>
    </row>
    <row r="951" spans="9:15" x14ac:dyDescent="0.35">
      <c r="I951" s="107"/>
      <c r="J951" s="107"/>
      <c r="O951" s="89">
        <f t="shared" si="14"/>
        <v>0</v>
      </c>
    </row>
    <row r="952" spans="9:15" x14ac:dyDescent="0.35">
      <c r="I952" s="107"/>
      <c r="J952" s="107"/>
      <c r="O952" s="89">
        <f t="shared" si="14"/>
        <v>0</v>
      </c>
    </row>
    <row r="953" spans="9:15" x14ac:dyDescent="0.35">
      <c r="I953" s="107"/>
      <c r="J953" s="107"/>
      <c r="O953" s="89">
        <f t="shared" si="14"/>
        <v>0</v>
      </c>
    </row>
    <row r="954" spans="9:15" x14ac:dyDescent="0.35">
      <c r="I954" s="107"/>
      <c r="J954" s="107"/>
      <c r="O954" s="89">
        <f t="shared" si="14"/>
        <v>0</v>
      </c>
    </row>
    <row r="955" spans="9:15" x14ac:dyDescent="0.35">
      <c r="I955" s="107"/>
      <c r="J955" s="107"/>
      <c r="O955" s="89">
        <f t="shared" si="14"/>
        <v>0</v>
      </c>
    </row>
    <row r="956" spans="9:15" x14ac:dyDescent="0.35">
      <c r="I956" s="107"/>
      <c r="J956" s="107"/>
      <c r="O956" s="89">
        <f t="shared" si="14"/>
        <v>0</v>
      </c>
    </row>
    <row r="957" spans="9:15" x14ac:dyDescent="0.35">
      <c r="I957" s="107"/>
      <c r="J957" s="107"/>
      <c r="O957" s="89">
        <f t="shared" si="14"/>
        <v>0</v>
      </c>
    </row>
    <row r="958" spans="9:15" x14ac:dyDescent="0.35">
      <c r="I958" s="107"/>
      <c r="J958" s="107"/>
      <c r="O958" s="89">
        <f t="shared" si="14"/>
        <v>0</v>
      </c>
    </row>
    <row r="959" spans="9:15" x14ac:dyDescent="0.35">
      <c r="I959" s="107"/>
      <c r="J959" s="107"/>
      <c r="O959" s="89">
        <f t="shared" si="14"/>
        <v>0</v>
      </c>
    </row>
    <row r="960" spans="9:15" x14ac:dyDescent="0.35">
      <c r="I960" s="107"/>
      <c r="J960" s="107"/>
      <c r="O960" s="89">
        <f t="shared" si="14"/>
        <v>0</v>
      </c>
    </row>
    <row r="961" spans="9:15" x14ac:dyDescent="0.35">
      <c r="I961" s="107"/>
      <c r="J961" s="107"/>
      <c r="O961" s="89">
        <f t="shared" si="14"/>
        <v>0</v>
      </c>
    </row>
    <row r="962" spans="9:15" x14ac:dyDescent="0.35">
      <c r="I962" s="107"/>
      <c r="J962" s="107"/>
      <c r="O962" s="89">
        <f t="shared" si="14"/>
        <v>0</v>
      </c>
    </row>
    <row r="963" spans="9:15" x14ac:dyDescent="0.35">
      <c r="I963" s="107"/>
      <c r="J963" s="107"/>
      <c r="O963" s="89">
        <f t="shared" si="14"/>
        <v>0</v>
      </c>
    </row>
    <row r="964" spans="9:15" x14ac:dyDescent="0.35">
      <c r="I964" s="107"/>
      <c r="J964" s="107"/>
      <c r="O964" s="89">
        <f t="shared" si="14"/>
        <v>0</v>
      </c>
    </row>
    <row r="965" spans="9:15" x14ac:dyDescent="0.35">
      <c r="I965" s="107"/>
      <c r="J965" s="107"/>
      <c r="O965" s="89">
        <f t="shared" si="14"/>
        <v>0</v>
      </c>
    </row>
    <row r="966" spans="9:15" x14ac:dyDescent="0.35">
      <c r="I966" s="107"/>
      <c r="J966" s="107"/>
      <c r="O966" s="89">
        <f t="shared" si="14"/>
        <v>0</v>
      </c>
    </row>
    <row r="967" spans="9:15" x14ac:dyDescent="0.35">
      <c r="I967" s="107"/>
      <c r="J967" s="107"/>
      <c r="O967" s="89">
        <f t="shared" si="14"/>
        <v>0</v>
      </c>
    </row>
    <row r="968" spans="9:15" x14ac:dyDescent="0.35">
      <c r="I968" s="107"/>
      <c r="J968" s="107"/>
      <c r="O968" s="89">
        <f t="shared" si="14"/>
        <v>0</v>
      </c>
    </row>
    <row r="969" spans="9:15" x14ac:dyDescent="0.35">
      <c r="I969" s="107"/>
      <c r="J969" s="107"/>
      <c r="O969" s="89">
        <f t="shared" si="14"/>
        <v>0</v>
      </c>
    </row>
    <row r="970" spans="9:15" x14ac:dyDescent="0.35">
      <c r="I970" s="107"/>
      <c r="J970" s="107"/>
      <c r="O970" s="89">
        <f t="shared" si="14"/>
        <v>0</v>
      </c>
    </row>
    <row r="971" spans="9:15" x14ac:dyDescent="0.35">
      <c r="I971" s="107"/>
      <c r="J971" s="107"/>
      <c r="O971" s="89">
        <f t="shared" si="14"/>
        <v>0</v>
      </c>
    </row>
    <row r="972" spans="9:15" x14ac:dyDescent="0.35">
      <c r="I972" s="107"/>
      <c r="J972" s="107"/>
      <c r="O972" s="89">
        <f t="shared" si="14"/>
        <v>0</v>
      </c>
    </row>
    <row r="973" spans="9:15" x14ac:dyDescent="0.35">
      <c r="I973" s="107"/>
      <c r="J973" s="107"/>
      <c r="O973" s="89">
        <f t="shared" si="14"/>
        <v>0</v>
      </c>
    </row>
    <row r="974" spans="9:15" x14ac:dyDescent="0.35">
      <c r="I974" s="107"/>
      <c r="J974" s="107"/>
      <c r="O974" s="89">
        <f t="shared" ref="O974:O1013" si="15">DATEDIF(E974,K974,"Y")</f>
        <v>0</v>
      </c>
    </row>
    <row r="975" spans="9:15" x14ac:dyDescent="0.35">
      <c r="I975" s="107"/>
      <c r="J975" s="107"/>
      <c r="O975" s="89">
        <f t="shared" si="15"/>
        <v>0</v>
      </c>
    </row>
    <row r="976" spans="9:15" x14ac:dyDescent="0.35">
      <c r="I976" s="107"/>
      <c r="J976" s="107"/>
      <c r="O976" s="89">
        <f t="shared" si="15"/>
        <v>0</v>
      </c>
    </row>
    <row r="977" spans="9:15" x14ac:dyDescent="0.35">
      <c r="I977" s="107"/>
      <c r="J977" s="107"/>
      <c r="O977" s="89">
        <f t="shared" si="15"/>
        <v>0</v>
      </c>
    </row>
    <row r="978" spans="9:15" x14ac:dyDescent="0.35">
      <c r="I978" s="107"/>
      <c r="J978" s="107"/>
      <c r="O978" s="89">
        <f t="shared" si="15"/>
        <v>0</v>
      </c>
    </row>
    <row r="979" spans="9:15" x14ac:dyDescent="0.35">
      <c r="I979" s="107"/>
      <c r="J979" s="107"/>
      <c r="O979" s="89">
        <f t="shared" si="15"/>
        <v>0</v>
      </c>
    </row>
    <row r="980" spans="9:15" x14ac:dyDescent="0.35">
      <c r="I980" s="107"/>
      <c r="J980" s="107"/>
      <c r="O980" s="89">
        <f t="shared" si="15"/>
        <v>0</v>
      </c>
    </row>
    <row r="981" spans="9:15" x14ac:dyDescent="0.35">
      <c r="I981" s="107"/>
      <c r="J981" s="107"/>
      <c r="O981" s="89">
        <f t="shared" si="15"/>
        <v>0</v>
      </c>
    </row>
    <row r="982" spans="9:15" x14ac:dyDescent="0.35">
      <c r="I982" s="107"/>
      <c r="J982" s="107"/>
      <c r="O982" s="89">
        <f t="shared" si="15"/>
        <v>0</v>
      </c>
    </row>
    <row r="983" spans="9:15" x14ac:dyDescent="0.35">
      <c r="I983" s="107"/>
      <c r="J983" s="107"/>
      <c r="O983" s="89">
        <f t="shared" si="15"/>
        <v>0</v>
      </c>
    </row>
    <row r="984" spans="9:15" x14ac:dyDescent="0.35">
      <c r="I984" s="107"/>
      <c r="J984" s="107"/>
      <c r="O984" s="89">
        <f t="shared" si="15"/>
        <v>0</v>
      </c>
    </row>
    <row r="985" spans="9:15" x14ac:dyDescent="0.35">
      <c r="I985" s="107"/>
      <c r="J985" s="107"/>
      <c r="O985" s="89">
        <f t="shared" si="15"/>
        <v>0</v>
      </c>
    </row>
    <row r="986" spans="9:15" x14ac:dyDescent="0.35">
      <c r="I986" s="107"/>
      <c r="J986" s="107"/>
      <c r="O986" s="89">
        <f t="shared" si="15"/>
        <v>0</v>
      </c>
    </row>
    <row r="987" spans="9:15" x14ac:dyDescent="0.35">
      <c r="I987" s="107"/>
      <c r="J987" s="107"/>
      <c r="O987" s="89">
        <f t="shared" si="15"/>
        <v>0</v>
      </c>
    </row>
    <row r="988" spans="9:15" x14ac:dyDescent="0.35">
      <c r="I988" s="107"/>
      <c r="J988" s="107"/>
      <c r="O988" s="89">
        <f t="shared" si="15"/>
        <v>0</v>
      </c>
    </row>
    <row r="989" spans="9:15" x14ac:dyDescent="0.35">
      <c r="I989" s="107"/>
      <c r="J989" s="107"/>
      <c r="O989" s="89">
        <f t="shared" si="15"/>
        <v>0</v>
      </c>
    </row>
    <row r="990" spans="9:15" x14ac:dyDescent="0.35">
      <c r="I990" s="107"/>
      <c r="J990" s="107"/>
      <c r="O990" s="89">
        <f t="shared" si="15"/>
        <v>0</v>
      </c>
    </row>
    <row r="991" spans="9:15" x14ac:dyDescent="0.35">
      <c r="I991" s="107"/>
      <c r="J991" s="107"/>
      <c r="O991" s="89">
        <f t="shared" si="15"/>
        <v>0</v>
      </c>
    </row>
    <row r="992" spans="9:15" x14ac:dyDescent="0.35">
      <c r="I992" s="107"/>
      <c r="J992" s="107"/>
      <c r="O992" s="89">
        <f t="shared" si="15"/>
        <v>0</v>
      </c>
    </row>
    <row r="993" spans="9:15" x14ac:dyDescent="0.35">
      <c r="I993" s="107"/>
      <c r="J993" s="107"/>
      <c r="O993" s="89">
        <f t="shared" si="15"/>
        <v>0</v>
      </c>
    </row>
    <row r="994" spans="9:15" x14ac:dyDescent="0.35">
      <c r="I994" s="107"/>
      <c r="J994" s="107"/>
      <c r="O994" s="89">
        <f t="shared" si="15"/>
        <v>0</v>
      </c>
    </row>
    <row r="995" spans="9:15" x14ac:dyDescent="0.35">
      <c r="I995" s="107"/>
      <c r="J995" s="107"/>
      <c r="O995" s="89">
        <f t="shared" si="15"/>
        <v>0</v>
      </c>
    </row>
    <row r="996" spans="9:15" x14ac:dyDescent="0.35">
      <c r="I996" s="107"/>
      <c r="J996" s="107"/>
      <c r="O996" s="89">
        <f t="shared" si="15"/>
        <v>0</v>
      </c>
    </row>
    <row r="997" spans="9:15" x14ac:dyDescent="0.35">
      <c r="I997" s="107"/>
      <c r="J997" s="107"/>
      <c r="O997" s="89">
        <f t="shared" si="15"/>
        <v>0</v>
      </c>
    </row>
    <row r="998" spans="9:15" x14ac:dyDescent="0.35">
      <c r="I998" s="107"/>
      <c r="J998" s="107"/>
      <c r="O998" s="89">
        <f t="shared" si="15"/>
        <v>0</v>
      </c>
    </row>
    <row r="999" spans="9:15" x14ac:dyDescent="0.35">
      <c r="I999" s="107"/>
      <c r="J999" s="107"/>
      <c r="O999" s="89">
        <f t="shared" si="15"/>
        <v>0</v>
      </c>
    </row>
    <row r="1000" spans="9:15" x14ac:dyDescent="0.35">
      <c r="I1000" s="107"/>
      <c r="J1000" s="107"/>
      <c r="O1000" s="89">
        <f t="shared" si="15"/>
        <v>0</v>
      </c>
    </row>
    <row r="1001" spans="9:15" x14ac:dyDescent="0.35">
      <c r="I1001" s="107"/>
      <c r="J1001" s="107"/>
      <c r="O1001" s="89">
        <f t="shared" si="15"/>
        <v>0</v>
      </c>
    </row>
    <row r="1002" spans="9:15" x14ac:dyDescent="0.35">
      <c r="I1002" s="107"/>
      <c r="J1002" s="107"/>
      <c r="O1002" s="89">
        <f t="shared" si="15"/>
        <v>0</v>
      </c>
    </row>
    <row r="1003" spans="9:15" x14ac:dyDescent="0.35">
      <c r="I1003" s="107"/>
      <c r="J1003" s="107"/>
      <c r="O1003" s="89">
        <f t="shared" si="15"/>
        <v>0</v>
      </c>
    </row>
    <row r="1004" spans="9:15" x14ac:dyDescent="0.35">
      <c r="I1004" s="107"/>
      <c r="J1004" s="107"/>
      <c r="O1004" s="89">
        <f t="shared" si="15"/>
        <v>0</v>
      </c>
    </row>
    <row r="1005" spans="9:15" x14ac:dyDescent="0.35">
      <c r="I1005" s="107"/>
      <c r="J1005" s="107"/>
      <c r="O1005" s="89">
        <f t="shared" si="15"/>
        <v>0</v>
      </c>
    </row>
    <row r="1006" spans="9:15" x14ac:dyDescent="0.35">
      <c r="I1006" s="107"/>
      <c r="J1006" s="107"/>
      <c r="O1006" s="89">
        <f t="shared" si="15"/>
        <v>0</v>
      </c>
    </row>
    <row r="1007" spans="9:15" x14ac:dyDescent="0.35">
      <c r="I1007" s="107"/>
      <c r="J1007" s="107"/>
      <c r="O1007" s="89">
        <f t="shared" si="15"/>
        <v>0</v>
      </c>
    </row>
    <row r="1008" spans="9:15" x14ac:dyDescent="0.35">
      <c r="I1008" s="107"/>
      <c r="J1008" s="107"/>
      <c r="O1008" s="89">
        <f t="shared" si="15"/>
        <v>0</v>
      </c>
    </row>
    <row r="1009" spans="9:15" x14ac:dyDescent="0.35">
      <c r="I1009" s="107"/>
      <c r="J1009" s="107"/>
      <c r="O1009" s="89">
        <f t="shared" si="15"/>
        <v>0</v>
      </c>
    </row>
    <row r="1010" spans="9:15" x14ac:dyDescent="0.35">
      <c r="I1010" s="107"/>
      <c r="J1010" s="107"/>
      <c r="O1010" s="89">
        <f t="shared" si="15"/>
        <v>0</v>
      </c>
    </row>
    <row r="1011" spans="9:15" x14ac:dyDescent="0.35">
      <c r="I1011" s="107"/>
      <c r="J1011" s="107"/>
      <c r="O1011" s="89">
        <f t="shared" si="15"/>
        <v>0</v>
      </c>
    </row>
    <row r="1012" spans="9:15" x14ac:dyDescent="0.35">
      <c r="I1012" s="107"/>
      <c r="J1012" s="107"/>
      <c r="O1012" s="89">
        <f t="shared" si="15"/>
        <v>0</v>
      </c>
    </row>
    <row r="1013" spans="9:15" x14ac:dyDescent="0.35">
      <c r="I1013" s="107"/>
      <c r="J1013" s="107"/>
      <c r="O1013" s="89">
        <f t="shared" si="15"/>
        <v>0</v>
      </c>
    </row>
    <row r="1014" spans="9:15" x14ac:dyDescent="0.35">
      <c r="I1014" s="107"/>
      <c r="J1014" s="107"/>
    </row>
    <row r="1015" spans="9:15" x14ac:dyDescent="0.35">
      <c r="I1015" s="107"/>
      <c r="J1015" s="107"/>
    </row>
    <row r="1016" spans="9:15" x14ac:dyDescent="0.35">
      <c r="I1016" s="107"/>
      <c r="J1016" s="107"/>
    </row>
    <row r="1017" spans="9:15" x14ac:dyDescent="0.35">
      <c r="I1017" s="107"/>
      <c r="J1017" s="107"/>
    </row>
    <row r="1018" spans="9:15" x14ac:dyDescent="0.35">
      <c r="I1018" s="107"/>
      <c r="J1018" s="107"/>
    </row>
    <row r="1019" spans="9:15" x14ac:dyDescent="0.35">
      <c r="I1019" s="107"/>
      <c r="J1019" s="107"/>
    </row>
    <row r="1020" spans="9:15" x14ac:dyDescent="0.35">
      <c r="I1020" s="107"/>
      <c r="J1020" s="107"/>
    </row>
    <row r="1021" spans="9:15" x14ac:dyDescent="0.35">
      <c r="I1021" s="107"/>
      <c r="J1021" s="107"/>
    </row>
    <row r="1022" spans="9:15" x14ac:dyDescent="0.35">
      <c r="I1022" s="107"/>
      <c r="J1022" s="107"/>
    </row>
    <row r="1023" spans="9:15" x14ac:dyDescent="0.35">
      <c r="I1023" s="107"/>
      <c r="J1023" s="107"/>
    </row>
    <row r="1024" spans="9:15" x14ac:dyDescent="0.35">
      <c r="I1024" s="107"/>
      <c r="J1024" s="107"/>
    </row>
    <row r="1025" spans="9:10" x14ac:dyDescent="0.35">
      <c r="I1025" s="107"/>
      <c r="J1025" s="107"/>
    </row>
    <row r="1026" spans="9:10" x14ac:dyDescent="0.35">
      <c r="I1026" s="107"/>
      <c r="J1026" s="107"/>
    </row>
    <row r="1027" spans="9:10" x14ac:dyDescent="0.35">
      <c r="I1027" s="107"/>
      <c r="J1027" s="107"/>
    </row>
    <row r="1028" spans="9:10" x14ac:dyDescent="0.35">
      <c r="I1028" s="107"/>
      <c r="J1028" s="107"/>
    </row>
    <row r="1029" spans="9:10" x14ac:dyDescent="0.35">
      <c r="I1029" s="107"/>
      <c r="J1029" s="107"/>
    </row>
    <row r="1030" spans="9:10" x14ac:dyDescent="0.35">
      <c r="I1030" s="107"/>
      <c r="J1030" s="107"/>
    </row>
    <row r="1031" spans="9:10" x14ac:dyDescent="0.35">
      <c r="I1031" s="107"/>
      <c r="J1031" s="107"/>
    </row>
    <row r="1032" spans="9:10" x14ac:dyDescent="0.35">
      <c r="I1032" s="107"/>
      <c r="J1032" s="107"/>
    </row>
    <row r="1033" spans="9:10" x14ac:dyDescent="0.35">
      <c r="I1033" s="107"/>
      <c r="J1033" s="107"/>
    </row>
    <row r="1034" spans="9:10" x14ac:dyDescent="0.35">
      <c r="I1034" s="107"/>
      <c r="J1034" s="107"/>
    </row>
    <row r="1035" spans="9:10" x14ac:dyDescent="0.35">
      <c r="I1035" s="107"/>
      <c r="J1035" s="107"/>
    </row>
    <row r="1036" spans="9:10" x14ac:dyDescent="0.35">
      <c r="I1036" s="107"/>
      <c r="J1036" s="107"/>
    </row>
    <row r="1037" spans="9:10" x14ac:dyDescent="0.35">
      <c r="I1037" s="107"/>
      <c r="J1037" s="107"/>
    </row>
    <row r="1038" spans="9:10" x14ac:dyDescent="0.35">
      <c r="I1038" s="107"/>
      <c r="J1038" s="107"/>
    </row>
    <row r="1039" spans="9:10" x14ac:dyDescent="0.35">
      <c r="I1039" s="107"/>
      <c r="J1039" s="107"/>
    </row>
    <row r="1040" spans="9:10" x14ac:dyDescent="0.35">
      <c r="I1040" s="107"/>
      <c r="J1040" s="107"/>
    </row>
    <row r="1041" spans="9:10" x14ac:dyDescent="0.35">
      <c r="I1041" s="107"/>
      <c r="J1041" s="107"/>
    </row>
    <row r="1042" spans="9:10" x14ac:dyDescent="0.35">
      <c r="I1042" s="107"/>
      <c r="J1042" s="107"/>
    </row>
    <row r="1043" spans="9:10" x14ac:dyDescent="0.35">
      <c r="I1043" s="107"/>
      <c r="J1043" s="107"/>
    </row>
    <row r="1044" spans="9:10" x14ac:dyDescent="0.35">
      <c r="I1044" s="107"/>
      <c r="J1044" s="107"/>
    </row>
    <row r="1045" spans="9:10" x14ac:dyDescent="0.35">
      <c r="I1045" s="107"/>
      <c r="J1045" s="107"/>
    </row>
    <row r="1046" spans="9:10" x14ac:dyDescent="0.35">
      <c r="I1046" s="107"/>
      <c r="J1046" s="107"/>
    </row>
    <row r="1047" spans="9:10" x14ac:dyDescent="0.35">
      <c r="I1047" s="107"/>
      <c r="J1047" s="107"/>
    </row>
    <row r="1048" spans="9:10" x14ac:dyDescent="0.35">
      <c r="I1048" s="107"/>
      <c r="J1048" s="107"/>
    </row>
    <row r="1049" spans="9:10" x14ac:dyDescent="0.35">
      <c r="I1049" s="107"/>
      <c r="J1049" s="107"/>
    </row>
    <row r="1050" spans="9:10" x14ac:dyDescent="0.35">
      <c r="I1050" s="107"/>
      <c r="J1050" s="107"/>
    </row>
    <row r="1051" spans="9:10" x14ac:dyDescent="0.35">
      <c r="I1051" s="107"/>
      <c r="J1051" s="107"/>
    </row>
    <row r="1052" spans="9:10" x14ac:dyDescent="0.35">
      <c r="I1052" s="107"/>
      <c r="J1052" s="107"/>
    </row>
    <row r="1053" spans="9:10" x14ac:dyDescent="0.35">
      <c r="I1053" s="107"/>
      <c r="J1053" s="107"/>
    </row>
    <row r="1054" spans="9:10" x14ac:dyDescent="0.35">
      <c r="I1054" s="107"/>
      <c r="J1054" s="107"/>
    </row>
    <row r="1055" spans="9:10" x14ac:dyDescent="0.35">
      <c r="I1055" s="107"/>
      <c r="J1055" s="107"/>
    </row>
    <row r="1056" spans="9:10" x14ac:dyDescent="0.35">
      <c r="I1056" s="107"/>
      <c r="J1056" s="107"/>
    </row>
    <row r="1057" spans="9:10" x14ac:dyDescent="0.35">
      <c r="I1057" s="107"/>
      <c r="J1057" s="107"/>
    </row>
    <row r="1058" spans="9:10" x14ac:dyDescent="0.35">
      <c r="I1058" s="107"/>
      <c r="J1058" s="107"/>
    </row>
    <row r="1059" spans="9:10" x14ac:dyDescent="0.35">
      <c r="I1059" s="107"/>
      <c r="J1059" s="107"/>
    </row>
    <row r="1060" spans="9:10" x14ac:dyDescent="0.35">
      <c r="I1060" s="107"/>
      <c r="J1060" s="107"/>
    </row>
    <row r="1061" spans="9:10" x14ac:dyDescent="0.35">
      <c r="I1061" s="107"/>
      <c r="J1061" s="107"/>
    </row>
    <row r="1062" spans="9:10" x14ac:dyDescent="0.35">
      <c r="I1062" s="107"/>
      <c r="J1062" s="107"/>
    </row>
    <row r="1063" spans="9:10" x14ac:dyDescent="0.35">
      <c r="I1063" s="107"/>
      <c r="J1063" s="107"/>
    </row>
    <row r="1064" spans="9:10" x14ac:dyDescent="0.35">
      <c r="I1064" s="107"/>
      <c r="J1064" s="107"/>
    </row>
    <row r="1065" spans="9:10" x14ac:dyDescent="0.35">
      <c r="I1065" s="107"/>
      <c r="J1065" s="107"/>
    </row>
    <row r="1066" spans="9:10" x14ac:dyDescent="0.35">
      <c r="I1066" s="107"/>
      <c r="J1066" s="107"/>
    </row>
    <row r="1067" spans="9:10" x14ac:dyDescent="0.35">
      <c r="I1067" s="107"/>
      <c r="J1067" s="107"/>
    </row>
    <row r="1068" spans="9:10" x14ac:dyDescent="0.35">
      <c r="I1068" s="107"/>
      <c r="J1068" s="107"/>
    </row>
    <row r="1069" spans="9:10" x14ac:dyDescent="0.35">
      <c r="I1069" s="107"/>
      <c r="J1069" s="107"/>
    </row>
    <row r="1070" spans="9:10" x14ac:dyDescent="0.35">
      <c r="I1070" s="107"/>
      <c r="J1070" s="107"/>
    </row>
    <row r="1071" spans="9:10" x14ac:dyDescent="0.35">
      <c r="I1071" s="107"/>
      <c r="J1071" s="107"/>
    </row>
    <row r="1072" spans="9:10" x14ac:dyDescent="0.35">
      <c r="I1072" s="107"/>
      <c r="J1072" s="107"/>
    </row>
    <row r="1073" spans="9:10" x14ac:dyDescent="0.35">
      <c r="I1073" s="107"/>
      <c r="J1073" s="107"/>
    </row>
    <row r="1074" spans="9:10" x14ac:dyDescent="0.35">
      <c r="I1074" s="107"/>
      <c r="J1074" s="107"/>
    </row>
    <row r="1075" spans="9:10" x14ac:dyDescent="0.35">
      <c r="I1075" s="107"/>
      <c r="J1075" s="107"/>
    </row>
    <row r="1076" spans="9:10" x14ac:dyDescent="0.35">
      <c r="I1076" s="107"/>
      <c r="J1076" s="107"/>
    </row>
    <row r="1077" spans="9:10" x14ac:dyDescent="0.35">
      <c r="I1077" s="107"/>
      <c r="J1077" s="107"/>
    </row>
    <row r="1078" spans="9:10" x14ac:dyDescent="0.35">
      <c r="I1078" s="107"/>
      <c r="J1078" s="107"/>
    </row>
    <row r="1079" spans="9:10" x14ac:dyDescent="0.35">
      <c r="I1079" s="107"/>
      <c r="J1079" s="107"/>
    </row>
    <row r="1080" spans="9:10" x14ac:dyDescent="0.35">
      <c r="I1080" s="107"/>
      <c r="J1080" s="107"/>
    </row>
    <row r="1081" spans="9:10" x14ac:dyDescent="0.35">
      <c r="I1081" s="107"/>
      <c r="J1081" s="107"/>
    </row>
    <row r="1082" spans="9:10" x14ac:dyDescent="0.35">
      <c r="I1082" s="107"/>
      <c r="J1082" s="107"/>
    </row>
    <row r="1083" spans="9:10" x14ac:dyDescent="0.35">
      <c r="I1083" s="107"/>
      <c r="J1083" s="107"/>
    </row>
    <row r="1084" spans="9:10" x14ac:dyDescent="0.35">
      <c r="I1084" s="107"/>
      <c r="J1084" s="107"/>
    </row>
    <row r="1085" spans="9:10" x14ac:dyDescent="0.35">
      <c r="I1085" s="107"/>
      <c r="J1085" s="107"/>
    </row>
    <row r="1086" spans="9:10" x14ac:dyDescent="0.35">
      <c r="I1086" s="107"/>
      <c r="J1086" s="107"/>
    </row>
    <row r="1087" spans="9:10" x14ac:dyDescent="0.35">
      <c r="I1087" s="107"/>
      <c r="J1087" s="107"/>
    </row>
    <row r="1088" spans="9:10" x14ac:dyDescent="0.35">
      <c r="I1088" s="107"/>
      <c r="J1088" s="107"/>
    </row>
    <row r="1089" spans="9:10" x14ac:dyDescent="0.35">
      <c r="I1089" s="107"/>
      <c r="J1089" s="107"/>
    </row>
    <row r="1090" spans="9:10" x14ac:dyDescent="0.35">
      <c r="I1090" s="107"/>
      <c r="J1090" s="107"/>
    </row>
    <row r="1091" spans="9:10" x14ac:dyDescent="0.35">
      <c r="I1091" s="107"/>
      <c r="J1091" s="107"/>
    </row>
    <row r="1092" spans="9:10" x14ac:dyDescent="0.35">
      <c r="I1092" s="107"/>
      <c r="J1092" s="107"/>
    </row>
    <row r="1093" spans="9:10" x14ac:dyDescent="0.35">
      <c r="I1093" s="107"/>
      <c r="J1093" s="107"/>
    </row>
    <row r="1094" spans="9:10" x14ac:dyDescent="0.35">
      <c r="I1094" s="107"/>
      <c r="J1094" s="107"/>
    </row>
    <row r="1095" spans="9:10" x14ac:dyDescent="0.35">
      <c r="I1095" s="107"/>
      <c r="J1095" s="107"/>
    </row>
    <row r="1096" spans="9:10" x14ac:dyDescent="0.35">
      <c r="I1096" s="107"/>
      <c r="J1096" s="107"/>
    </row>
    <row r="1097" spans="9:10" x14ac:dyDescent="0.35">
      <c r="I1097" s="107"/>
      <c r="J1097" s="107"/>
    </row>
    <row r="1098" spans="9:10" x14ac:dyDescent="0.35">
      <c r="I1098" s="107"/>
      <c r="J1098" s="107"/>
    </row>
    <row r="1099" spans="9:10" x14ac:dyDescent="0.35">
      <c r="I1099" s="107"/>
      <c r="J1099" s="107"/>
    </row>
    <row r="1100" spans="9:10" x14ac:dyDescent="0.35">
      <c r="I1100" s="107"/>
      <c r="J1100" s="107"/>
    </row>
    <row r="1101" spans="9:10" x14ac:dyDescent="0.35">
      <c r="I1101" s="107"/>
      <c r="J1101" s="107"/>
    </row>
    <row r="1102" spans="9:10" x14ac:dyDescent="0.35">
      <c r="I1102" s="107"/>
      <c r="J1102" s="107"/>
    </row>
    <row r="1103" spans="9:10" x14ac:dyDescent="0.35">
      <c r="I1103" s="107"/>
      <c r="J1103" s="107"/>
    </row>
    <row r="1104" spans="9:10" x14ac:dyDescent="0.35">
      <c r="I1104" s="107"/>
      <c r="J1104" s="107"/>
    </row>
    <row r="1105" spans="9:10" x14ac:dyDescent="0.35">
      <c r="I1105" s="107"/>
      <c r="J1105" s="107"/>
    </row>
    <row r="1106" spans="9:10" x14ac:dyDescent="0.35">
      <c r="I1106" s="107"/>
      <c r="J1106" s="107"/>
    </row>
    <row r="1107" spans="9:10" x14ac:dyDescent="0.35">
      <c r="I1107" s="107"/>
      <c r="J1107" s="107"/>
    </row>
    <row r="1108" spans="9:10" x14ac:dyDescent="0.35">
      <c r="I1108" s="107"/>
      <c r="J1108" s="107"/>
    </row>
    <row r="1109" spans="9:10" x14ac:dyDescent="0.35">
      <c r="I1109" s="107"/>
      <c r="J1109" s="107"/>
    </row>
    <row r="1110" spans="9:10" x14ac:dyDescent="0.35">
      <c r="I1110" s="107"/>
      <c r="J1110" s="107"/>
    </row>
    <row r="1111" spans="9:10" x14ac:dyDescent="0.35">
      <c r="I1111" s="107"/>
      <c r="J1111" s="107"/>
    </row>
    <row r="1112" spans="9:10" x14ac:dyDescent="0.35">
      <c r="I1112" s="107"/>
      <c r="J1112" s="107"/>
    </row>
    <row r="1113" spans="9:10" x14ac:dyDescent="0.35">
      <c r="I1113" s="107"/>
      <c r="J1113" s="107"/>
    </row>
    <row r="1114" spans="9:10" x14ac:dyDescent="0.35">
      <c r="I1114" s="107"/>
      <c r="J1114" s="107"/>
    </row>
    <row r="1115" spans="9:10" x14ac:dyDescent="0.35">
      <c r="I1115" s="107"/>
      <c r="J1115" s="107"/>
    </row>
    <row r="1116" spans="9:10" x14ac:dyDescent="0.35">
      <c r="I1116" s="107"/>
      <c r="J1116" s="107"/>
    </row>
    <row r="1117" spans="9:10" x14ac:dyDescent="0.35">
      <c r="I1117" s="107"/>
      <c r="J1117" s="107"/>
    </row>
    <row r="1118" spans="9:10" x14ac:dyDescent="0.35">
      <c r="I1118" s="107"/>
      <c r="J1118" s="107"/>
    </row>
    <row r="1119" spans="9:10" x14ac:dyDescent="0.35">
      <c r="I1119" s="107"/>
      <c r="J1119" s="107"/>
    </row>
    <row r="1120" spans="9:10" x14ac:dyDescent="0.35">
      <c r="I1120" s="107"/>
      <c r="J1120" s="107"/>
    </row>
    <row r="1121" spans="9:10" x14ac:dyDescent="0.35">
      <c r="I1121" s="107"/>
      <c r="J1121" s="107"/>
    </row>
    <row r="1122" spans="9:10" x14ac:dyDescent="0.35">
      <c r="I1122" s="107"/>
      <c r="J1122" s="107"/>
    </row>
    <row r="1123" spans="9:10" x14ac:dyDescent="0.35">
      <c r="I1123" s="107"/>
      <c r="J1123" s="107"/>
    </row>
    <row r="1124" spans="9:10" x14ac:dyDescent="0.35">
      <c r="I1124" s="107"/>
      <c r="J1124" s="107"/>
    </row>
    <row r="1125" spans="9:10" x14ac:dyDescent="0.35">
      <c r="I1125" s="107"/>
      <c r="J1125" s="107"/>
    </row>
    <row r="1126" spans="9:10" x14ac:dyDescent="0.35">
      <c r="I1126" s="107"/>
      <c r="J1126" s="107"/>
    </row>
    <row r="1127" spans="9:10" x14ac:dyDescent="0.35">
      <c r="I1127" s="107"/>
      <c r="J1127" s="107"/>
    </row>
    <row r="1128" spans="9:10" x14ac:dyDescent="0.35">
      <c r="I1128" s="107"/>
      <c r="J1128" s="107"/>
    </row>
    <row r="1129" spans="9:10" x14ac:dyDescent="0.35">
      <c r="I1129" s="107"/>
      <c r="J1129" s="107"/>
    </row>
    <row r="1130" spans="9:10" x14ac:dyDescent="0.35">
      <c r="I1130" s="107"/>
      <c r="J1130" s="107"/>
    </row>
    <row r="1131" spans="9:10" x14ac:dyDescent="0.35">
      <c r="I1131" s="107"/>
      <c r="J1131" s="107"/>
    </row>
    <row r="1132" spans="9:10" x14ac:dyDescent="0.35">
      <c r="I1132" s="107"/>
      <c r="J1132" s="107"/>
    </row>
    <row r="1133" spans="9:10" x14ac:dyDescent="0.35">
      <c r="I1133" s="107"/>
      <c r="J1133" s="107"/>
    </row>
    <row r="1134" spans="9:10" x14ac:dyDescent="0.35">
      <c r="I1134" s="107"/>
      <c r="J1134" s="107"/>
    </row>
    <row r="1135" spans="9:10" x14ac:dyDescent="0.35">
      <c r="I1135" s="107"/>
      <c r="J1135" s="107"/>
    </row>
    <row r="1136" spans="9:10" x14ac:dyDescent="0.35">
      <c r="I1136" s="107"/>
      <c r="J1136" s="107"/>
    </row>
    <row r="1137" spans="9:10" x14ac:dyDescent="0.35">
      <c r="I1137" s="107"/>
      <c r="J1137" s="107"/>
    </row>
    <row r="1138" spans="9:10" x14ac:dyDescent="0.35">
      <c r="I1138" s="107"/>
      <c r="J1138" s="107"/>
    </row>
    <row r="1139" spans="9:10" x14ac:dyDescent="0.35">
      <c r="I1139" s="107"/>
      <c r="J1139" s="107"/>
    </row>
    <row r="1140" spans="9:10" x14ac:dyDescent="0.35">
      <c r="I1140" s="107"/>
      <c r="J1140" s="107"/>
    </row>
    <row r="1141" spans="9:10" x14ac:dyDescent="0.35">
      <c r="I1141" s="107"/>
      <c r="J1141" s="107"/>
    </row>
    <row r="1142" spans="9:10" x14ac:dyDescent="0.35">
      <c r="I1142" s="107"/>
      <c r="J1142" s="107"/>
    </row>
    <row r="1143" spans="9:10" x14ac:dyDescent="0.35">
      <c r="I1143" s="107"/>
      <c r="J1143" s="107"/>
    </row>
    <row r="1144" spans="9:10" x14ac:dyDescent="0.35">
      <c r="I1144" s="107"/>
      <c r="J1144" s="107"/>
    </row>
    <row r="1145" spans="9:10" x14ac:dyDescent="0.35">
      <c r="I1145" s="107"/>
      <c r="J1145" s="107"/>
    </row>
    <row r="1146" spans="9:10" x14ac:dyDescent="0.35">
      <c r="I1146" s="107"/>
      <c r="J1146" s="107"/>
    </row>
    <row r="1147" spans="9:10" x14ac:dyDescent="0.35">
      <c r="I1147" s="107"/>
      <c r="J1147" s="107"/>
    </row>
    <row r="1148" spans="9:10" x14ac:dyDescent="0.35">
      <c r="I1148" s="107"/>
      <c r="J1148" s="107"/>
    </row>
    <row r="1149" spans="9:10" x14ac:dyDescent="0.35">
      <c r="I1149" s="107"/>
      <c r="J1149" s="107"/>
    </row>
    <row r="1150" spans="9:10" x14ac:dyDescent="0.35">
      <c r="I1150" s="107"/>
      <c r="J1150" s="107"/>
    </row>
    <row r="1151" spans="9:10" x14ac:dyDescent="0.35">
      <c r="I1151" s="107"/>
      <c r="J1151" s="107"/>
    </row>
    <row r="1152" spans="9:10" x14ac:dyDescent="0.35">
      <c r="I1152" s="107"/>
      <c r="J1152" s="107"/>
    </row>
    <row r="1153" spans="9:10" x14ac:dyDescent="0.35">
      <c r="I1153" s="107"/>
      <c r="J1153" s="107"/>
    </row>
    <row r="1154" spans="9:10" x14ac:dyDescent="0.35">
      <c r="I1154" s="107"/>
      <c r="J1154" s="107"/>
    </row>
    <row r="1155" spans="9:10" x14ac:dyDescent="0.35">
      <c r="I1155" s="107"/>
      <c r="J1155" s="107"/>
    </row>
    <row r="1156" spans="9:10" x14ac:dyDescent="0.35">
      <c r="I1156" s="107"/>
      <c r="J1156" s="107"/>
    </row>
    <row r="1157" spans="9:10" x14ac:dyDescent="0.35">
      <c r="I1157" s="107"/>
      <c r="J1157" s="107"/>
    </row>
    <row r="1158" spans="9:10" x14ac:dyDescent="0.35">
      <c r="I1158" s="107"/>
      <c r="J1158" s="107"/>
    </row>
    <row r="1159" spans="9:10" x14ac:dyDescent="0.35">
      <c r="I1159" s="107"/>
      <c r="J1159" s="107"/>
    </row>
    <row r="1160" spans="9:10" x14ac:dyDescent="0.35">
      <c r="I1160" s="107"/>
      <c r="J1160" s="107"/>
    </row>
    <row r="1161" spans="9:10" x14ac:dyDescent="0.35">
      <c r="I1161" s="107"/>
      <c r="J1161" s="107"/>
    </row>
    <row r="1162" spans="9:10" x14ac:dyDescent="0.35">
      <c r="I1162" s="107"/>
      <c r="J1162" s="107"/>
    </row>
    <row r="1163" spans="9:10" x14ac:dyDescent="0.35">
      <c r="I1163" s="107"/>
      <c r="J1163" s="107"/>
    </row>
    <row r="1164" spans="9:10" x14ac:dyDescent="0.35">
      <c r="I1164" s="107"/>
      <c r="J1164" s="107"/>
    </row>
    <row r="1165" spans="9:10" x14ac:dyDescent="0.35">
      <c r="I1165" s="107"/>
      <c r="J1165" s="107"/>
    </row>
    <row r="1166" spans="9:10" x14ac:dyDescent="0.35">
      <c r="I1166" s="107"/>
      <c r="J1166" s="107"/>
    </row>
    <row r="1167" spans="9:10" x14ac:dyDescent="0.35">
      <c r="I1167" s="107"/>
      <c r="J1167" s="107"/>
    </row>
    <row r="1168" spans="9:10" x14ac:dyDescent="0.35">
      <c r="I1168" s="107"/>
      <c r="J1168" s="107"/>
    </row>
    <row r="1169" spans="9:10" x14ac:dyDescent="0.35">
      <c r="I1169" s="107"/>
      <c r="J1169" s="107"/>
    </row>
    <row r="1170" spans="9:10" x14ac:dyDescent="0.35">
      <c r="I1170" s="107"/>
      <c r="J1170" s="107"/>
    </row>
    <row r="1171" spans="9:10" x14ac:dyDescent="0.35">
      <c r="I1171" s="107"/>
      <c r="J1171" s="107"/>
    </row>
    <row r="1172" spans="9:10" x14ac:dyDescent="0.35">
      <c r="I1172" s="107"/>
      <c r="J1172" s="107"/>
    </row>
    <row r="1173" spans="9:10" x14ac:dyDescent="0.35">
      <c r="I1173" s="107"/>
      <c r="J1173" s="107"/>
    </row>
    <row r="1174" spans="9:10" x14ac:dyDescent="0.35">
      <c r="I1174" s="107"/>
      <c r="J1174" s="107"/>
    </row>
    <row r="1175" spans="9:10" x14ac:dyDescent="0.35">
      <c r="I1175" s="107"/>
      <c r="J1175" s="107"/>
    </row>
    <row r="1176" spans="9:10" x14ac:dyDescent="0.35">
      <c r="I1176" s="107"/>
      <c r="J1176" s="107"/>
    </row>
    <row r="1177" spans="9:10" x14ac:dyDescent="0.35">
      <c r="I1177" s="107"/>
      <c r="J1177" s="107"/>
    </row>
    <row r="1178" spans="9:10" x14ac:dyDescent="0.35">
      <c r="I1178" s="107"/>
      <c r="J1178" s="107"/>
    </row>
    <row r="1179" spans="9:10" x14ac:dyDescent="0.35">
      <c r="I1179" s="107"/>
      <c r="J1179" s="107"/>
    </row>
    <row r="1180" spans="9:10" x14ac:dyDescent="0.35">
      <c r="I1180" s="107"/>
      <c r="J1180" s="107"/>
    </row>
    <row r="1181" spans="9:10" x14ac:dyDescent="0.35">
      <c r="I1181" s="107"/>
      <c r="J1181" s="107"/>
    </row>
    <row r="1182" spans="9:10" x14ac:dyDescent="0.35">
      <c r="I1182" s="107"/>
      <c r="J1182" s="107"/>
    </row>
    <row r="1183" spans="9:10" x14ac:dyDescent="0.35">
      <c r="I1183" s="107"/>
      <c r="J1183" s="107"/>
    </row>
    <row r="1184" spans="9:10" x14ac:dyDescent="0.35">
      <c r="I1184" s="107"/>
      <c r="J1184" s="107"/>
    </row>
    <row r="1185" spans="9:10" x14ac:dyDescent="0.35">
      <c r="I1185" s="107"/>
      <c r="J1185" s="107"/>
    </row>
    <row r="1186" spans="9:10" x14ac:dyDescent="0.35">
      <c r="I1186" s="107"/>
      <c r="J1186" s="107"/>
    </row>
    <row r="1187" spans="9:10" x14ac:dyDescent="0.35">
      <c r="I1187" s="107"/>
      <c r="J1187" s="107"/>
    </row>
    <row r="1188" spans="9:10" x14ac:dyDescent="0.35">
      <c r="I1188" s="107"/>
      <c r="J1188" s="107"/>
    </row>
    <row r="1189" spans="9:10" x14ac:dyDescent="0.35">
      <c r="I1189" s="107"/>
      <c r="J1189" s="107"/>
    </row>
    <row r="1190" spans="9:10" x14ac:dyDescent="0.35">
      <c r="I1190" s="107"/>
      <c r="J1190" s="107"/>
    </row>
    <row r="1191" spans="9:10" x14ac:dyDescent="0.35">
      <c r="I1191" s="107"/>
      <c r="J1191" s="107"/>
    </row>
    <row r="1192" spans="9:10" x14ac:dyDescent="0.35">
      <c r="I1192" s="107"/>
      <c r="J1192" s="107"/>
    </row>
    <row r="1193" spans="9:10" x14ac:dyDescent="0.35">
      <c r="I1193" s="107"/>
      <c r="J1193" s="107"/>
    </row>
    <row r="1194" spans="9:10" x14ac:dyDescent="0.35">
      <c r="I1194" s="107"/>
      <c r="J1194" s="107"/>
    </row>
    <row r="1195" spans="9:10" x14ac:dyDescent="0.35">
      <c r="I1195" s="107"/>
      <c r="J1195" s="107"/>
    </row>
    <row r="1196" spans="9:10" x14ac:dyDescent="0.35">
      <c r="I1196" s="107"/>
      <c r="J1196" s="107"/>
    </row>
    <row r="1197" spans="9:10" x14ac:dyDescent="0.35">
      <c r="I1197" s="107"/>
      <c r="J1197" s="107"/>
    </row>
    <row r="1198" spans="9:10" x14ac:dyDescent="0.35">
      <c r="I1198" s="107"/>
      <c r="J1198" s="107"/>
    </row>
    <row r="1199" spans="9:10" x14ac:dyDescent="0.35">
      <c r="I1199" s="107"/>
      <c r="J1199" s="107"/>
    </row>
    <row r="1200" spans="9:10" x14ac:dyDescent="0.35">
      <c r="I1200" s="107"/>
      <c r="J1200" s="107"/>
    </row>
    <row r="1201" spans="9:10" x14ac:dyDescent="0.35">
      <c r="I1201" s="107"/>
      <c r="J1201" s="107"/>
    </row>
    <row r="1202" spans="9:10" x14ac:dyDescent="0.35">
      <c r="I1202" s="107"/>
      <c r="J1202" s="107"/>
    </row>
    <row r="1203" spans="9:10" x14ac:dyDescent="0.35">
      <c r="I1203" s="107"/>
      <c r="J1203" s="107"/>
    </row>
    <row r="1204" spans="9:10" x14ac:dyDescent="0.35">
      <c r="I1204" s="107"/>
      <c r="J1204" s="107"/>
    </row>
    <row r="1205" spans="9:10" x14ac:dyDescent="0.35">
      <c r="I1205" s="107"/>
      <c r="J1205" s="107"/>
    </row>
    <row r="1206" spans="9:10" x14ac:dyDescent="0.35">
      <c r="I1206" s="107"/>
      <c r="J1206" s="107"/>
    </row>
    <row r="1207" spans="9:10" x14ac:dyDescent="0.35">
      <c r="I1207" s="107"/>
      <c r="J1207" s="107"/>
    </row>
    <row r="1208" spans="9:10" x14ac:dyDescent="0.35">
      <c r="I1208" s="107"/>
      <c r="J1208" s="107"/>
    </row>
    <row r="1209" spans="9:10" x14ac:dyDescent="0.35">
      <c r="I1209" s="107"/>
      <c r="J1209" s="107"/>
    </row>
    <row r="1210" spans="9:10" x14ac:dyDescent="0.35">
      <c r="I1210" s="107"/>
      <c r="J1210" s="107"/>
    </row>
    <row r="1211" spans="9:10" x14ac:dyDescent="0.35">
      <c r="I1211" s="107"/>
      <c r="J1211" s="107"/>
    </row>
    <row r="1212" spans="9:10" x14ac:dyDescent="0.35">
      <c r="I1212" s="107"/>
      <c r="J1212" s="107"/>
    </row>
    <row r="1213" spans="9:10" x14ac:dyDescent="0.35">
      <c r="I1213" s="107"/>
      <c r="J1213" s="107"/>
    </row>
    <row r="1214" spans="9:10" x14ac:dyDescent="0.35">
      <c r="I1214" s="107"/>
      <c r="J1214" s="107"/>
    </row>
    <row r="1215" spans="9:10" x14ac:dyDescent="0.35">
      <c r="I1215" s="107"/>
      <c r="J1215" s="107"/>
    </row>
    <row r="1216" spans="9:10" x14ac:dyDescent="0.35">
      <c r="I1216" s="107"/>
      <c r="J1216" s="107"/>
    </row>
    <row r="1217" spans="9:10" x14ac:dyDescent="0.35">
      <c r="I1217" s="107"/>
      <c r="J1217" s="107"/>
    </row>
    <row r="1218" spans="9:10" x14ac:dyDescent="0.35">
      <c r="I1218" s="107"/>
      <c r="J1218" s="107"/>
    </row>
    <row r="1219" spans="9:10" x14ac:dyDescent="0.35">
      <c r="I1219" s="107"/>
      <c r="J1219" s="107"/>
    </row>
    <row r="1220" spans="9:10" x14ac:dyDescent="0.35">
      <c r="I1220" s="107"/>
      <c r="J1220" s="107"/>
    </row>
    <row r="1221" spans="9:10" x14ac:dyDescent="0.35">
      <c r="I1221" s="107"/>
      <c r="J1221" s="107"/>
    </row>
    <row r="1222" spans="9:10" x14ac:dyDescent="0.35">
      <c r="I1222" s="107"/>
      <c r="J1222" s="107"/>
    </row>
    <row r="1223" spans="9:10" x14ac:dyDescent="0.35">
      <c r="I1223" s="107"/>
      <c r="J1223" s="107"/>
    </row>
    <row r="1224" spans="9:10" x14ac:dyDescent="0.35">
      <c r="I1224" s="107"/>
      <c r="J1224" s="107"/>
    </row>
    <row r="1225" spans="9:10" x14ac:dyDescent="0.35">
      <c r="I1225" s="107"/>
      <c r="J1225" s="107"/>
    </row>
    <row r="1226" spans="9:10" x14ac:dyDescent="0.35">
      <c r="I1226" s="107"/>
      <c r="J1226" s="107"/>
    </row>
    <row r="1227" spans="9:10" x14ac:dyDescent="0.35">
      <c r="I1227" s="107"/>
      <c r="J1227" s="107"/>
    </row>
    <row r="1228" spans="9:10" x14ac:dyDescent="0.35">
      <c r="I1228" s="107"/>
      <c r="J1228" s="107"/>
    </row>
    <row r="1229" spans="9:10" x14ac:dyDescent="0.35">
      <c r="I1229" s="107"/>
      <c r="J1229" s="107"/>
    </row>
    <row r="1230" spans="9:10" x14ac:dyDescent="0.35">
      <c r="I1230" s="107"/>
      <c r="J1230" s="107"/>
    </row>
    <row r="1231" spans="9:10" x14ac:dyDescent="0.35">
      <c r="I1231" s="107"/>
      <c r="J1231" s="107"/>
    </row>
    <row r="1232" spans="9:10" x14ac:dyDescent="0.35">
      <c r="I1232" s="107"/>
      <c r="J1232" s="107"/>
    </row>
    <row r="1233" spans="9:10" x14ac:dyDescent="0.35">
      <c r="I1233" s="107"/>
      <c r="J1233" s="107"/>
    </row>
    <row r="1234" spans="9:10" x14ac:dyDescent="0.35">
      <c r="I1234" s="107"/>
      <c r="J1234" s="107"/>
    </row>
    <row r="1235" spans="9:10" x14ac:dyDescent="0.35">
      <c r="I1235" s="107"/>
      <c r="J1235" s="107"/>
    </row>
    <row r="1236" spans="9:10" x14ac:dyDescent="0.35">
      <c r="I1236" s="107"/>
      <c r="J1236" s="107"/>
    </row>
    <row r="1237" spans="9:10" x14ac:dyDescent="0.35">
      <c r="I1237" s="107"/>
      <c r="J1237" s="107"/>
    </row>
    <row r="1238" spans="9:10" x14ac:dyDescent="0.35">
      <c r="I1238" s="107"/>
      <c r="J1238" s="107"/>
    </row>
    <row r="1239" spans="9:10" x14ac:dyDescent="0.35">
      <c r="I1239" s="107"/>
      <c r="J1239" s="107"/>
    </row>
    <row r="1240" spans="9:10" x14ac:dyDescent="0.35">
      <c r="I1240" s="107"/>
      <c r="J1240" s="107"/>
    </row>
    <row r="1241" spans="9:10" x14ac:dyDescent="0.35">
      <c r="I1241" s="107"/>
      <c r="J1241" s="107"/>
    </row>
    <row r="1242" spans="9:10" x14ac:dyDescent="0.35">
      <c r="I1242" s="107"/>
      <c r="J1242" s="107"/>
    </row>
    <row r="1243" spans="9:10" x14ac:dyDescent="0.35">
      <c r="I1243" s="107"/>
      <c r="J1243" s="107"/>
    </row>
    <row r="1244" spans="9:10" x14ac:dyDescent="0.35">
      <c r="I1244" s="107"/>
      <c r="J1244" s="107"/>
    </row>
    <row r="1245" spans="9:10" x14ac:dyDescent="0.35">
      <c r="I1245" s="107"/>
      <c r="J1245" s="107"/>
    </row>
    <row r="1246" spans="9:10" x14ac:dyDescent="0.35">
      <c r="I1246" s="107"/>
      <c r="J1246" s="107"/>
    </row>
    <row r="1247" spans="9:10" x14ac:dyDescent="0.35">
      <c r="I1247" s="107"/>
      <c r="J1247" s="107"/>
    </row>
    <row r="1248" spans="9:10" x14ac:dyDescent="0.35">
      <c r="I1248" s="107"/>
      <c r="J1248" s="107"/>
    </row>
    <row r="1249" spans="9:10" x14ac:dyDescent="0.35">
      <c r="I1249" s="107"/>
      <c r="J1249" s="107"/>
    </row>
    <row r="1250" spans="9:10" x14ac:dyDescent="0.35">
      <c r="I1250" s="107"/>
      <c r="J1250" s="107"/>
    </row>
    <row r="1251" spans="9:10" x14ac:dyDescent="0.35">
      <c r="I1251" s="107"/>
      <c r="J1251" s="107"/>
    </row>
    <row r="1252" spans="9:10" x14ac:dyDescent="0.35">
      <c r="I1252" s="107"/>
      <c r="J1252" s="107"/>
    </row>
    <row r="1253" spans="9:10" x14ac:dyDescent="0.35">
      <c r="I1253" s="107"/>
      <c r="J1253" s="107"/>
    </row>
    <row r="1254" spans="9:10" x14ac:dyDescent="0.35">
      <c r="I1254" s="107"/>
      <c r="J1254" s="107"/>
    </row>
    <row r="1255" spans="9:10" x14ac:dyDescent="0.35">
      <c r="I1255" s="107"/>
      <c r="J1255" s="107"/>
    </row>
    <row r="1256" spans="9:10" x14ac:dyDescent="0.35">
      <c r="I1256" s="107"/>
      <c r="J1256" s="107"/>
    </row>
    <row r="1257" spans="9:10" x14ac:dyDescent="0.35">
      <c r="I1257" s="107"/>
      <c r="J1257" s="107"/>
    </row>
    <row r="1258" spans="9:10" x14ac:dyDescent="0.35">
      <c r="I1258" s="107"/>
      <c r="J1258" s="107"/>
    </row>
    <row r="1259" spans="9:10" x14ac:dyDescent="0.35">
      <c r="I1259" s="107"/>
      <c r="J1259" s="107"/>
    </row>
    <row r="1260" spans="9:10" x14ac:dyDescent="0.35">
      <c r="I1260" s="107"/>
      <c r="J1260" s="107"/>
    </row>
    <row r="1261" spans="9:10" x14ac:dyDescent="0.35">
      <c r="I1261" s="107"/>
      <c r="J1261" s="107"/>
    </row>
    <row r="1262" spans="9:10" x14ac:dyDescent="0.35">
      <c r="I1262" s="107"/>
      <c r="J1262" s="107"/>
    </row>
    <row r="1263" spans="9:10" x14ac:dyDescent="0.35">
      <c r="I1263" s="107"/>
      <c r="J1263" s="107"/>
    </row>
    <row r="1264" spans="9:10" x14ac:dyDescent="0.35">
      <c r="I1264" s="107"/>
      <c r="J1264" s="107"/>
    </row>
    <row r="1265" spans="9:10" x14ac:dyDescent="0.35">
      <c r="I1265" s="107"/>
      <c r="J1265" s="107"/>
    </row>
    <row r="1266" spans="9:10" x14ac:dyDescent="0.35">
      <c r="I1266" s="107"/>
      <c r="J1266" s="107"/>
    </row>
    <row r="1267" spans="9:10" x14ac:dyDescent="0.35">
      <c r="I1267" s="107"/>
      <c r="J1267" s="107"/>
    </row>
    <row r="1268" spans="9:10" x14ac:dyDescent="0.35">
      <c r="I1268" s="107"/>
      <c r="J1268" s="107"/>
    </row>
    <row r="1269" spans="9:10" x14ac:dyDescent="0.35">
      <c r="I1269" s="107"/>
      <c r="J1269" s="107"/>
    </row>
    <row r="1270" spans="9:10" x14ac:dyDescent="0.35">
      <c r="I1270" s="107"/>
      <c r="J1270" s="107"/>
    </row>
    <row r="1271" spans="9:10" x14ac:dyDescent="0.35">
      <c r="I1271" s="107"/>
      <c r="J1271" s="107"/>
    </row>
    <row r="1272" spans="9:10" x14ac:dyDescent="0.35">
      <c r="I1272" s="107"/>
      <c r="J1272" s="107"/>
    </row>
    <row r="1273" spans="9:10" x14ac:dyDescent="0.35">
      <c r="I1273" s="107"/>
      <c r="J1273" s="107"/>
    </row>
    <row r="1274" spans="9:10" x14ac:dyDescent="0.35">
      <c r="I1274" s="107"/>
      <c r="J1274" s="107"/>
    </row>
    <row r="1275" spans="9:10" x14ac:dyDescent="0.35">
      <c r="I1275" s="107"/>
      <c r="J1275" s="107"/>
    </row>
    <row r="1276" spans="9:10" x14ac:dyDescent="0.35">
      <c r="I1276" s="107"/>
      <c r="J1276" s="107"/>
    </row>
    <row r="1277" spans="9:10" x14ac:dyDescent="0.35">
      <c r="I1277" s="107"/>
      <c r="J1277" s="107"/>
    </row>
    <row r="1278" spans="9:10" x14ac:dyDescent="0.35">
      <c r="I1278" s="107"/>
      <c r="J1278" s="107"/>
    </row>
    <row r="1279" spans="9:10" x14ac:dyDescent="0.35">
      <c r="I1279" s="107"/>
      <c r="J1279" s="107"/>
    </row>
    <row r="1280" spans="9:10" x14ac:dyDescent="0.35">
      <c r="I1280" s="107"/>
      <c r="J1280" s="107"/>
    </row>
    <row r="1281" spans="9:10" x14ac:dyDescent="0.35">
      <c r="I1281" s="107"/>
      <c r="J1281" s="107"/>
    </row>
    <row r="1282" spans="9:10" x14ac:dyDescent="0.35">
      <c r="I1282" s="107"/>
      <c r="J1282" s="107"/>
    </row>
    <row r="1283" spans="9:10" x14ac:dyDescent="0.35">
      <c r="I1283" s="107"/>
      <c r="J1283" s="107"/>
    </row>
    <row r="1284" spans="9:10" x14ac:dyDescent="0.35">
      <c r="I1284" s="107"/>
      <c r="J1284" s="107"/>
    </row>
    <row r="1285" spans="9:10" x14ac:dyDescent="0.35">
      <c r="I1285" s="107"/>
      <c r="J1285" s="107"/>
    </row>
    <row r="1286" spans="9:10" x14ac:dyDescent="0.35">
      <c r="I1286" s="107"/>
      <c r="J1286" s="107"/>
    </row>
    <row r="1287" spans="9:10" x14ac:dyDescent="0.35">
      <c r="I1287" s="107"/>
      <c r="J1287" s="107"/>
    </row>
    <row r="1288" spans="9:10" x14ac:dyDescent="0.35">
      <c r="I1288" s="107"/>
      <c r="J1288" s="107"/>
    </row>
    <row r="1289" spans="9:10" x14ac:dyDescent="0.35">
      <c r="I1289" s="107"/>
      <c r="J1289" s="107"/>
    </row>
    <row r="1290" spans="9:10" x14ac:dyDescent="0.35">
      <c r="I1290" s="107"/>
      <c r="J1290" s="107"/>
    </row>
    <row r="1291" spans="9:10" x14ac:dyDescent="0.35">
      <c r="I1291" s="107"/>
      <c r="J1291" s="107"/>
    </row>
    <row r="1292" spans="9:10" x14ac:dyDescent="0.35">
      <c r="I1292" s="107"/>
      <c r="J1292" s="107"/>
    </row>
    <row r="1293" spans="9:10" x14ac:dyDescent="0.35">
      <c r="I1293" s="107"/>
      <c r="J1293" s="107"/>
    </row>
    <row r="1294" spans="9:10" x14ac:dyDescent="0.35">
      <c r="I1294" s="107"/>
      <c r="J1294" s="107"/>
    </row>
    <row r="1295" spans="9:10" x14ac:dyDescent="0.35">
      <c r="I1295" s="107"/>
      <c r="J1295" s="107"/>
    </row>
    <row r="1296" spans="9:10" x14ac:dyDescent="0.35">
      <c r="I1296" s="107"/>
      <c r="J1296" s="107"/>
    </row>
    <row r="1297" spans="9:10" x14ac:dyDescent="0.35">
      <c r="I1297" s="107"/>
      <c r="J1297" s="107"/>
    </row>
    <row r="1298" spans="9:10" x14ac:dyDescent="0.35">
      <c r="I1298" s="107"/>
      <c r="J1298" s="107"/>
    </row>
    <row r="1299" spans="9:10" x14ac:dyDescent="0.35">
      <c r="I1299" s="107"/>
      <c r="J1299" s="107"/>
    </row>
    <row r="1300" spans="9:10" x14ac:dyDescent="0.35">
      <c r="I1300" s="107"/>
      <c r="J1300" s="107"/>
    </row>
    <row r="1301" spans="9:10" x14ac:dyDescent="0.35">
      <c r="I1301" s="107"/>
      <c r="J1301" s="107"/>
    </row>
    <row r="1302" spans="9:10" x14ac:dyDescent="0.35">
      <c r="I1302" s="107"/>
      <c r="J1302" s="107"/>
    </row>
    <row r="1303" spans="9:10" x14ac:dyDescent="0.35">
      <c r="I1303" s="107"/>
      <c r="J1303" s="107"/>
    </row>
    <row r="1304" spans="9:10" x14ac:dyDescent="0.35">
      <c r="I1304" s="107"/>
      <c r="J1304" s="107"/>
    </row>
    <row r="1305" spans="9:10" x14ac:dyDescent="0.35">
      <c r="I1305" s="107"/>
      <c r="J1305" s="107"/>
    </row>
    <row r="1306" spans="9:10" x14ac:dyDescent="0.35">
      <c r="I1306" s="107"/>
      <c r="J1306" s="107"/>
    </row>
    <row r="1307" spans="9:10" x14ac:dyDescent="0.35">
      <c r="I1307" s="107"/>
      <c r="J1307" s="107"/>
    </row>
    <row r="1308" spans="9:10" x14ac:dyDescent="0.35">
      <c r="I1308" s="107"/>
      <c r="J1308" s="107"/>
    </row>
    <row r="1309" spans="9:10" x14ac:dyDescent="0.35">
      <c r="I1309" s="107"/>
      <c r="J1309" s="107"/>
    </row>
    <row r="1310" spans="9:10" x14ac:dyDescent="0.35">
      <c r="I1310" s="107"/>
      <c r="J1310" s="107"/>
    </row>
    <row r="1311" spans="9:10" x14ac:dyDescent="0.35">
      <c r="I1311" s="107"/>
      <c r="J1311" s="107"/>
    </row>
    <row r="1312" spans="9:10" x14ac:dyDescent="0.35">
      <c r="I1312" s="107"/>
      <c r="J1312" s="107"/>
    </row>
    <row r="1313" spans="9:10" x14ac:dyDescent="0.35">
      <c r="I1313" s="107"/>
      <c r="J1313" s="107"/>
    </row>
    <row r="1314" spans="9:10" x14ac:dyDescent="0.35">
      <c r="I1314" s="107"/>
      <c r="J1314" s="107"/>
    </row>
    <row r="1315" spans="9:10" x14ac:dyDescent="0.35">
      <c r="I1315" s="107"/>
      <c r="J1315" s="107"/>
    </row>
    <row r="1316" spans="9:10" x14ac:dyDescent="0.35">
      <c r="I1316" s="107"/>
      <c r="J1316" s="107"/>
    </row>
    <row r="1317" spans="9:10" x14ac:dyDescent="0.35">
      <c r="I1317" s="107"/>
      <c r="J1317" s="107"/>
    </row>
    <row r="1318" spans="9:10" x14ac:dyDescent="0.35">
      <c r="I1318" s="107"/>
      <c r="J1318" s="107"/>
    </row>
    <row r="1319" spans="9:10" x14ac:dyDescent="0.35">
      <c r="I1319" s="107"/>
      <c r="J1319" s="107"/>
    </row>
    <row r="1320" spans="9:10" x14ac:dyDescent="0.35">
      <c r="I1320" s="107"/>
      <c r="J1320" s="107"/>
    </row>
    <row r="1321" spans="9:10" x14ac:dyDescent="0.35">
      <c r="I1321" s="107"/>
      <c r="J1321" s="107"/>
    </row>
    <row r="1322" spans="9:10" x14ac:dyDescent="0.35">
      <c r="I1322" s="107"/>
      <c r="J1322" s="107"/>
    </row>
    <row r="1323" spans="9:10" x14ac:dyDescent="0.35">
      <c r="I1323" s="107"/>
      <c r="J1323" s="107"/>
    </row>
    <row r="1324" spans="9:10" x14ac:dyDescent="0.35">
      <c r="I1324" s="107"/>
      <c r="J1324" s="107"/>
    </row>
    <row r="1325" spans="9:10" x14ac:dyDescent="0.35">
      <c r="I1325" s="107"/>
      <c r="J1325" s="107"/>
    </row>
    <row r="1326" spans="9:10" x14ac:dyDescent="0.35">
      <c r="I1326" s="107"/>
      <c r="J1326" s="107"/>
    </row>
    <row r="1327" spans="9:10" x14ac:dyDescent="0.35">
      <c r="I1327" s="107"/>
      <c r="J1327" s="107"/>
    </row>
    <row r="1328" spans="9:10" x14ac:dyDescent="0.35">
      <c r="I1328" s="107"/>
      <c r="J1328" s="107"/>
    </row>
    <row r="1329" spans="9:10" x14ac:dyDescent="0.35">
      <c r="I1329" s="107"/>
      <c r="J1329" s="107"/>
    </row>
    <row r="1330" spans="9:10" x14ac:dyDescent="0.35">
      <c r="I1330" s="107"/>
      <c r="J1330" s="107"/>
    </row>
    <row r="1331" spans="9:10" x14ac:dyDescent="0.35">
      <c r="I1331" s="107"/>
      <c r="J1331" s="107"/>
    </row>
    <row r="1332" spans="9:10" x14ac:dyDescent="0.35">
      <c r="I1332" s="107"/>
      <c r="J1332" s="107"/>
    </row>
    <row r="1333" spans="9:10" x14ac:dyDescent="0.35">
      <c r="I1333" s="107"/>
      <c r="J1333" s="107"/>
    </row>
    <row r="1334" spans="9:10" x14ac:dyDescent="0.35">
      <c r="I1334" s="107"/>
      <c r="J1334" s="107"/>
    </row>
    <row r="1335" spans="9:10" x14ac:dyDescent="0.35">
      <c r="I1335" s="107"/>
      <c r="J1335" s="107"/>
    </row>
    <row r="1336" spans="9:10" x14ac:dyDescent="0.35">
      <c r="I1336" s="107"/>
      <c r="J1336" s="107"/>
    </row>
    <row r="1337" spans="9:10" x14ac:dyDescent="0.35">
      <c r="I1337" s="107"/>
      <c r="J1337" s="107"/>
    </row>
    <row r="1338" spans="9:10" x14ac:dyDescent="0.35">
      <c r="I1338" s="107"/>
      <c r="J1338" s="107"/>
    </row>
    <row r="1339" spans="9:10" x14ac:dyDescent="0.35">
      <c r="I1339" s="107"/>
      <c r="J1339" s="107"/>
    </row>
    <row r="1340" spans="9:10" x14ac:dyDescent="0.35">
      <c r="I1340" s="107"/>
      <c r="J1340" s="107"/>
    </row>
    <row r="1341" spans="9:10" x14ac:dyDescent="0.35">
      <c r="I1341" s="107"/>
      <c r="J1341" s="107"/>
    </row>
    <row r="1342" spans="9:10" x14ac:dyDescent="0.35">
      <c r="I1342" s="107"/>
      <c r="J1342" s="107"/>
    </row>
    <row r="1343" spans="9:10" x14ac:dyDescent="0.35">
      <c r="I1343" s="107"/>
      <c r="J1343" s="107"/>
    </row>
    <row r="1344" spans="9:10" x14ac:dyDescent="0.35">
      <c r="I1344" s="107"/>
      <c r="J1344" s="107"/>
    </row>
    <row r="1345" spans="9:10" x14ac:dyDescent="0.35">
      <c r="I1345" s="107"/>
      <c r="J1345" s="107"/>
    </row>
    <row r="1346" spans="9:10" x14ac:dyDescent="0.35">
      <c r="I1346" s="107"/>
      <c r="J1346" s="107"/>
    </row>
    <row r="1347" spans="9:10" x14ac:dyDescent="0.35">
      <c r="I1347" s="107"/>
      <c r="J1347" s="107"/>
    </row>
    <row r="1348" spans="9:10" x14ac:dyDescent="0.35">
      <c r="I1348" s="107"/>
      <c r="J1348" s="107"/>
    </row>
    <row r="1349" spans="9:10" x14ac:dyDescent="0.35">
      <c r="I1349" s="107"/>
      <c r="J1349" s="107"/>
    </row>
    <row r="1350" spans="9:10" x14ac:dyDescent="0.35">
      <c r="I1350" s="107"/>
      <c r="J1350" s="107"/>
    </row>
    <row r="1351" spans="9:10" x14ac:dyDescent="0.35">
      <c r="I1351" s="107"/>
      <c r="J1351" s="107"/>
    </row>
    <row r="1352" spans="9:10" x14ac:dyDescent="0.35">
      <c r="I1352" s="107"/>
      <c r="J1352" s="107"/>
    </row>
    <row r="1353" spans="9:10" x14ac:dyDescent="0.35">
      <c r="I1353" s="107"/>
      <c r="J1353" s="107"/>
    </row>
    <row r="1354" spans="9:10" x14ac:dyDescent="0.35">
      <c r="I1354" s="107"/>
      <c r="J1354" s="107"/>
    </row>
    <row r="1355" spans="9:10" x14ac:dyDescent="0.35">
      <c r="I1355" s="107"/>
      <c r="J1355" s="107"/>
    </row>
    <row r="1356" spans="9:10" x14ac:dyDescent="0.35">
      <c r="I1356" s="107"/>
      <c r="J1356" s="107"/>
    </row>
    <row r="1357" spans="9:10" x14ac:dyDescent="0.35">
      <c r="I1357" s="107"/>
      <c r="J1357" s="107"/>
    </row>
    <row r="1358" spans="9:10" x14ac:dyDescent="0.35">
      <c r="I1358" s="107"/>
      <c r="J1358" s="107"/>
    </row>
    <row r="1359" spans="9:10" x14ac:dyDescent="0.35">
      <c r="I1359" s="107"/>
      <c r="J1359" s="107"/>
    </row>
    <row r="1360" spans="9:10" x14ac:dyDescent="0.35">
      <c r="I1360" s="107"/>
      <c r="J1360" s="107"/>
    </row>
    <row r="1361" spans="9:10" x14ac:dyDescent="0.35">
      <c r="I1361" s="107"/>
      <c r="J1361" s="107"/>
    </row>
    <row r="1362" spans="9:10" x14ac:dyDescent="0.35">
      <c r="I1362" s="107"/>
      <c r="J1362" s="107"/>
    </row>
    <row r="1363" spans="9:10" x14ac:dyDescent="0.35">
      <c r="I1363" s="107"/>
      <c r="J1363" s="107"/>
    </row>
    <row r="1364" spans="9:10" x14ac:dyDescent="0.35">
      <c r="I1364" s="107"/>
      <c r="J1364" s="107"/>
    </row>
    <row r="1365" spans="9:10" x14ac:dyDescent="0.35">
      <c r="I1365" s="107"/>
      <c r="J1365" s="107"/>
    </row>
    <row r="1366" spans="9:10" x14ac:dyDescent="0.35">
      <c r="I1366" s="107"/>
      <c r="J1366" s="107"/>
    </row>
    <row r="1367" spans="9:10" x14ac:dyDescent="0.35">
      <c r="I1367" s="107"/>
      <c r="J1367" s="107"/>
    </row>
    <row r="1368" spans="9:10" x14ac:dyDescent="0.35">
      <c r="I1368" s="107"/>
      <c r="J1368" s="107"/>
    </row>
    <row r="1369" spans="9:10" x14ac:dyDescent="0.35">
      <c r="I1369" s="107"/>
      <c r="J1369" s="107"/>
    </row>
    <row r="1370" spans="9:10" x14ac:dyDescent="0.35">
      <c r="I1370" s="107"/>
      <c r="J1370" s="107"/>
    </row>
    <row r="1371" spans="9:10" x14ac:dyDescent="0.35">
      <c r="I1371" s="107"/>
      <c r="J1371" s="107"/>
    </row>
    <row r="1372" spans="9:10" x14ac:dyDescent="0.35">
      <c r="I1372" s="107"/>
      <c r="J1372" s="107"/>
    </row>
    <row r="1373" spans="9:10" x14ac:dyDescent="0.35">
      <c r="I1373" s="107"/>
      <c r="J1373" s="107"/>
    </row>
    <row r="1374" spans="9:10" x14ac:dyDescent="0.35">
      <c r="I1374" s="107"/>
      <c r="J1374" s="107"/>
    </row>
    <row r="1375" spans="9:10" x14ac:dyDescent="0.35">
      <c r="I1375" s="107"/>
      <c r="J1375" s="107"/>
    </row>
    <row r="1376" spans="9:10" x14ac:dyDescent="0.35">
      <c r="I1376" s="107"/>
      <c r="J1376" s="107"/>
    </row>
    <row r="1377" spans="9:10" x14ac:dyDescent="0.35">
      <c r="I1377" s="107"/>
      <c r="J1377" s="107"/>
    </row>
    <row r="1378" spans="9:10" x14ac:dyDescent="0.35">
      <c r="I1378" s="107"/>
      <c r="J1378" s="107"/>
    </row>
    <row r="1379" spans="9:10" x14ac:dyDescent="0.35">
      <c r="I1379" s="107"/>
      <c r="J1379" s="107"/>
    </row>
    <row r="1380" spans="9:10" x14ac:dyDescent="0.35">
      <c r="I1380" s="107"/>
      <c r="J1380" s="107"/>
    </row>
    <row r="1381" spans="9:10" x14ac:dyDescent="0.35">
      <c r="I1381" s="107"/>
      <c r="J1381" s="107"/>
    </row>
    <row r="1382" spans="9:10" x14ac:dyDescent="0.35">
      <c r="I1382" s="107"/>
      <c r="J1382" s="107"/>
    </row>
    <row r="1383" spans="9:10" x14ac:dyDescent="0.35">
      <c r="I1383" s="107"/>
      <c r="J1383" s="107"/>
    </row>
    <row r="1384" spans="9:10" x14ac:dyDescent="0.35">
      <c r="I1384" s="107"/>
      <c r="J1384" s="107"/>
    </row>
    <row r="1385" spans="9:10" x14ac:dyDescent="0.35">
      <c r="I1385" s="107"/>
      <c r="J1385" s="107"/>
    </row>
    <row r="1386" spans="9:10" x14ac:dyDescent="0.35">
      <c r="I1386" s="107"/>
      <c r="J1386" s="107"/>
    </row>
    <row r="1387" spans="9:10" x14ac:dyDescent="0.35">
      <c r="I1387" s="107"/>
      <c r="J1387" s="107"/>
    </row>
    <row r="1388" spans="9:10" x14ac:dyDescent="0.35">
      <c r="I1388" s="107"/>
      <c r="J1388" s="107"/>
    </row>
    <row r="1389" spans="9:10" x14ac:dyDescent="0.35">
      <c r="I1389" s="107"/>
      <c r="J1389" s="107"/>
    </row>
    <row r="1390" spans="9:10" x14ac:dyDescent="0.35">
      <c r="I1390" s="107"/>
      <c r="J1390" s="107"/>
    </row>
    <row r="1391" spans="9:10" x14ac:dyDescent="0.35">
      <c r="I1391" s="107"/>
      <c r="J1391" s="107"/>
    </row>
    <row r="1392" spans="9:10" x14ac:dyDescent="0.35">
      <c r="I1392" s="107"/>
      <c r="J1392" s="107"/>
    </row>
    <row r="1393" spans="9:10" x14ac:dyDescent="0.35">
      <c r="I1393" s="107"/>
      <c r="J1393" s="107"/>
    </row>
    <row r="1394" spans="9:10" x14ac:dyDescent="0.35">
      <c r="I1394" s="107"/>
      <c r="J1394" s="107"/>
    </row>
    <row r="1395" spans="9:10" x14ac:dyDescent="0.35">
      <c r="I1395" s="107"/>
      <c r="J1395" s="107"/>
    </row>
    <row r="1396" spans="9:10" x14ac:dyDescent="0.35">
      <c r="I1396" s="107"/>
      <c r="J1396" s="107"/>
    </row>
    <row r="1397" spans="9:10" x14ac:dyDescent="0.35">
      <c r="I1397" s="107"/>
      <c r="J1397" s="107"/>
    </row>
    <row r="1398" spans="9:10" x14ac:dyDescent="0.35">
      <c r="I1398" s="107"/>
      <c r="J1398" s="107"/>
    </row>
    <row r="1399" spans="9:10" x14ac:dyDescent="0.35">
      <c r="I1399" s="107"/>
      <c r="J1399" s="107"/>
    </row>
    <row r="1400" spans="9:10" x14ac:dyDescent="0.35">
      <c r="I1400" s="107"/>
      <c r="J1400" s="107"/>
    </row>
    <row r="1401" spans="9:10" x14ac:dyDescent="0.35">
      <c r="I1401" s="107"/>
      <c r="J1401" s="107"/>
    </row>
    <row r="1402" spans="9:10" x14ac:dyDescent="0.35">
      <c r="I1402" s="107"/>
      <c r="J1402" s="107"/>
    </row>
    <row r="1403" spans="9:10" x14ac:dyDescent="0.35">
      <c r="I1403" s="107"/>
      <c r="J1403" s="107"/>
    </row>
    <row r="1404" spans="9:10" x14ac:dyDescent="0.35">
      <c r="I1404" s="107"/>
      <c r="J1404" s="107"/>
    </row>
    <row r="1405" spans="9:10" x14ac:dyDescent="0.35">
      <c r="I1405" s="107"/>
      <c r="J1405" s="107"/>
    </row>
    <row r="1406" spans="9:10" x14ac:dyDescent="0.35">
      <c r="I1406" s="107"/>
      <c r="J1406" s="107"/>
    </row>
    <row r="1407" spans="9:10" x14ac:dyDescent="0.35">
      <c r="I1407" s="107"/>
      <c r="J1407" s="107"/>
    </row>
    <row r="1408" spans="9:10" x14ac:dyDescent="0.35">
      <c r="I1408" s="107"/>
      <c r="J1408" s="107"/>
    </row>
    <row r="1409" spans="9:10" x14ac:dyDescent="0.35">
      <c r="I1409" s="107"/>
      <c r="J1409" s="107"/>
    </row>
    <row r="1410" spans="9:10" x14ac:dyDescent="0.35">
      <c r="I1410" s="107"/>
      <c r="J1410" s="107"/>
    </row>
    <row r="1411" spans="9:10" x14ac:dyDescent="0.35">
      <c r="I1411" s="107"/>
      <c r="J1411" s="107"/>
    </row>
    <row r="1412" spans="9:10" x14ac:dyDescent="0.35">
      <c r="I1412" s="107"/>
      <c r="J1412" s="107"/>
    </row>
    <row r="1413" spans="9:10" x14ac:dyDescent="0.35">
      <c r="I1413" s="107"/>
      <c r="J1413" s="107"/>
    </row>
    <row r="1414" spans="9:10" x14ac:dyDescent="0.35">
      <c r="I1414" s="107"/>
      <c r="J1414" s="107"/>
    </row>
    <row r="1415" spans="9:10" x14ac:dyDescent="0.35">
      <c r="I1415" s="107"/>
      <c r="J1415" s="107"/>
    </row>
    <row r="1416" spans="9:10" x14ac:dyDescent="0.35">
      <c r="I1416" s="107"/>
      <c r="J1416" s="107"/>
    </row>
    <row r="1417" spans="9:10" x14ac:dyDescent="0.35">
      <c r="I1417" s="107"/>
      <c r="J1417" s="107"/>
    </row>
    <row r="1418" spans="9:10" x14ac:dyDescent="0.35">
      <c r="I1418" s="107"/>
      <c r="J1418" s="107"/>
    </row>
    <row r="1419" spans="9:10" x14ac:dyDescent="0.35">
      <c r="I1419" s="107"/>
      <c r="J1419" s="107"/>
    </row>
    <row r="1420" spans="9:10" x14ac:dyDescent="0.35">
      <c r="I1420" s="107"/>
      <c r="J1420" s="107"/>
    </row>
    <row r="1421" spans="9:10" x14ac:dyDescent="0.35">
      <c r="I1421" s="107"/>
      <c r="J1421" s="107"/>
    </row>
    <row r="1422" spans="9:10" x14ac:dyDescent="0.35">
      <c r="I1422" s="107"/>
      <c r="J1422" s="107"/>
    </row>
    <row r="1423" spans="9:10" x14ac:dyDescent="0.35">
      <c r="I1423" s="107"/>
      <c r="J1423" s="107"/>
    </row>
    <row r="1424" spans="9:10" x14ac:dyDescent="0.35">
      <c r="I1424" s="107"/>
      <c r="J1424" s="107"/>
    </row>
    <row r="1425" spans="9:10" x14ac:dyDescent="0.35">
      <c r="I1425" s="107"/>
      <c r="J1425" s="107"/>
    </row>
    <row r="1426" spans="9:10" x14ac:dyDescent="0.35">
      <c r="I1426" s="107"/>
      <c r="J1426" s="107"/>
    </row>
    <row r="1427" spans="9:10" x14ac:dyDescent="0.35">
      <c r="I1427" s="107"/>
      <c r="J1427" s="107"/>
    </row>
    <row r="1428" spans="9:10" x14ac:dyDescent="0.35">
      <c r="I1428" s="107"/>
      <c r="J1428" s="107"/>
    </row>
    <row r="1429" spans="9:10" x14ac:dyDescent="0.35">
      <c r="I1429" s="107"/>
      <c r="J1429" s="107"/>
    </row>
    <row r="1430" spans="9:10" x14ac:dyDescent="0.35">
      <c r="I1430" s="107"/>
      <c r="J1430" s="107"/>
    </row>
    <row r="1431" spans="9:10" x14ac:dyDescent="0.35">
      <c r="I1431" s="107"/>
      <c r="J1431" s="107"/>
    </row>
    <row r="1432" spans="9:10" x14ac:dyDescent="0.35">
      <c r="I1432" s="107"/>
      <c r="J1432" s="107"/>
    </row>
    <row r="1433" spans="9:10" x14ac:dyDescent="0.35">
      <c r="I1433" s="107"/>
      <c r="J1433" s="107"/>
    </row>
    <row r="1434" spans="9:10" x14ac:dyDescent="0.35">
      <c r="I1434" s="107"/>
      <c r="J1434" s="107"/>
    </row>
    <row r="1435" spans="9:10" x14ac:dyDescent="0.35">
      <c r="I1435" s="107"/>
      <c r="J1435" s="107"/>
    </row>
    <row r="1436" spans="9:10" x14ac:dyDescent="0.35">
      <c r="I1436" s="107"/>
      <c r="J1436" s="107"/>
    </row>
    <row r="1437" spans="9:10" x14ac:dyDescent="0.35">
      <c r="I1437" s="107"/>
      <c r="J1437" s="107"/>
    </row>
    <row r="1438" spans="9:10" x14ac:dyDescent="0.35">
      <c r="I1438" s="107"/>
      <c r="J1438" s="107"/>
    </row>
    <row r="1439" spans="9:10" x14ac:dyDescent="0.35">
      <c r="I1439" s="107"/>
      <c r="J1439" s="107"/>
    </row>
    <row r="1440" spans="9:10" x14ac:dyDescent="0.35">
      <c r="I1440" s="107"/>
      <c r="J1440" s="107"/>
    </row>
    <row r="1441" spans="9:10" x14ac:dyDescent="0.35">
      <c r="I1441" s="107"/>
      <c r="J1441" s="107"/>
    </row>
    <row r="1442" spans="9:10" x14ac:dyDescent="0.35">
      <c r="I1442" s="107"/>
      <c r="J1442" s="107"/>
    </row>
    <row r="1443" spans="9:10" x14ac:dyDescent="0.35">
      <c r="I1443" s="107"/>
      <c r="J1443" s="107"/>
    </row>
    <row r="1444" spans="9:10" x14ac:dyDescent="0.35">
      <c r="I1444" s="107"/>
      <c r="J1444" s="107"/>
    </row>
    <row r="1445" spans="9:10" x14ac:dyDescent="0.35">
      <c r="I1445" s="107"/>
      <c r="J1445" s="107"/>
    </row>
    <row r="1446" spans="9:10" x14ac:dyDescent="0.35">
      <c r="I1446" s="107"/>
      <c r="J1446" s="107"/>
    </row>
    <row r="1447" spans="9:10" x14ac:dyDescent="0.35">
      <c r="I1447" s="107"/>
      <c r="J1447" s="107"/>
    </row>
    <row r="1448" spans="9:10" x14ac:dyDescent="0.35">
      <c r="I1448" s="107"/>
      <c r="J1448" s="107"/>
    </row>
    <row r="1449" spans="9:10" x14ac:dyDescent="0.35">
      <c r="I1449" s="107"/>
      <c r="J1449" s="107"/>
    </row>
    <row r="1450" spans="9:10" x14ac:dyDescent="0.35">
      <c r="I1450" s="107"/>
      <c r="J1450" s="107"/>
    </row>
    <row r="1451" spans="9:10" x14ac:dyDescent="0.35">
      <c r="I1451" s="107"/>
      <c r="J1451" s="107"/>
    </row>
    <row r="1452" spans="9:10" x14ac:dyDescent="0.35">
      <c r="I1452" s="107"/>
      <c r="J1452" s="107"/>
    </row>
    <row r="1453" spans="9:10" x14ac:dyDescent="0.35">
      <c r="I1453" s="107"/>
      <c r="J1453" s="107"/>
    </row>
    <row r="1454" spans="9:10" x14ac:dyDescent="0.35">
      <c r="I1454" s="107"/>
      <c r="J1454" s="107"/>
    </row>
    <row r="1455" spans="9:10" x14ac:dyDescent="0.35">
      <c r="I1455" s="107"/>
      <c r="J1455" s="107"/>
    </row>
    <row r="1456" spans="9:10" x14ac:dyDescent="0.35">
      <c r="I1456" s="107"/>
      <c r="J1456" s="107"/>
    </row>
    <row r="1457" spans="9:10" x14ac:dyDescent="0.35">
      <c r="I1457" s="107"/>
      <c r="J1457" s="107"/>
    </row>
    <row r="1458" spans="9:10" x14ac:dyDescent="0.35">
      <c r="I1458" s="107"/>
      <c r="J1458" s="107"/>
    </row>
    <row r="1459" spans="9:10" x14ac:dyDescent="0.35">
      <c r="I1459" s="107"/>
      <c r="J1459" s="107"/>
    </row>
    <row r="1460" spans="9:10" x14ac:dyDescent="0.35">
      <c r="I1460" s="107"/>
      <c r="J1460" s="107"/>
    </row>
    <row r="1461" spans="9:10" x14ac:dyDescent="0.35">
      <c r="I1461" s="107"/>
      <c r="J1461" s="107"/>
    </row>
    <row r="1462" spans="9:10" x14ac:dyDescent="0.35">
      <c r="I1462" s="107"/>
      <c r="J1462" s="107"/>
    </row>
    <row r="1463" spans="9:10" x14ac:dyDescent="0.35">
      <c r="I1463" s="107"/>
      <c r="J1463" s="107"/>
    </row>
    <row r="1464" spans="9:10" x14ac:dyDescent="0.35">
      <c r="I1464" s="107"/>
      <c r="J1464" s="107"/>
    </row>
    <row r="1465" spans="9:10" x14ac:dyDescent="0.35">
      <c r="I1465" s="107"/>
      <c r="J1465" s="107"/>
    </row>
    <row r="1466" spans="9:10" x14ac:dyDescent="0.35">
      <c r="I1466" s="107"/>
      <c r="J1466" s="107"/>
    </row>
    <row r="1467" spans="9:10" x14ac:dyDescent="0.35">
      <c r="I1467" s="107"/>
      <c r="J1467" s="107"/>
    </row>
    <row r="1468" spans="9:10" x14ac:dyDescent="0.35">
      <c r="I1468" s="107"/>
      <c r="J1468" s="107"/>
    </row>
    <row r="1469" spans="9:10" x14ac:dyDescent="0.35">
      <c r="I1469" s="107"/>
      <c r="J1469" s="107"/>
    </row>
    <row r="1470" spans="9:10" x14ac:dyDescent="0.35">
      <c r="I1470" s="107"/>
      <c r="J1470" s="107"/>
    </row>
    <row r="1471" spans="9:10" x14ac:dyDescent="0.35">
      <c r="I1471" s="107"/>
      <c r="J1471" s="107"/>
    </row>
    <row r="1472" spans="9:10" x14ac:dyDescent="0.35">
      <c r="I1472" s="107"/>
      <c r="J1472" s="107"/>
    </row>
    <row r="1473" spans="9:10" x14ac:dyDescent="0.35">
      <c r="I1473" s="107"/>
      <c r="J1473" s="107"/>
    </row>
    <row r="1474" spans="9:10" x14ac:dyDescent="0.35">
      <c r="I1474" s="107"/>
      <c r="J1474" s="107"/>
    </row>
    <row r="1475" spans="9:10" x14ac:dyDescent="0.35">
      <c r="I1475" s="107"/>
      <c r="J1475" s="107"/>
    </row>
    <row r="1476" spans="9:10" x14ac:dyDescent="0.35">
      <c r="I1476" s="107"/>
      <c r="J1476" s="107"/>
    </row>
    <row r="1477" spans="9:10" x14ac:dyDescent="0.35">
      <c r="I1477" s="107"/>
      <c r="J1477" s="107"/>
    </row>
    <row r="1478" spans="9:10" x14ac:dyDescent="0.35">
      <c r="I1478" s="107"/>
      <c r="J1478" s="107"/>
    </row>
    <row r="1479" spans="9:10" x14ac:dyDescent="0.35">
      <c r="I1479" s="107"/>
      <c r="J1479" s="107"/>
    </row>
    <row r="1480" spans="9:10" x14ac:dyDescent="0.35">
      <c r="I1480" s="107"/>
      <c r="J1480" s="107"/>
    </row>
    <row r="1481" spans="9:10" x14ac:dyDescent="0.35">
      <c r="I1481" s="107"/>
      <c r="J1481" s="107"/>
    </row>
    <row r="1482" spans="9:10" x14ac:dyDescent="0.35">
      <c r="I1482" s="107"/>
      <c r="J1482" s="107"/>
    </row>
    <row r="1483" spans="9:10" x14ac:dyDescent="0.35">
      <c r="I1483" s="107"/>
      <c r="J1483" s="107"/>
    </row>
    <row r="1484" spans="9:10" x14ac:dyDescent="0.35">
      <c r="I1484" s="107"/>
      <c r="J1484" s="107"/>
    </row>
    <row r="1485" spans="9:10" x14ac:dyDescent="0.35">
      <c r="I1485" s="107"/>
      <c r="J1485" s="107"/>
    </row>
    <row r="1486" spans="9:10" x14ac:dyDescent="0.35">
      <c r="I1486" s="107"/>
      <c r="J1486" s="107"/>
    </row>
    <row r="1487" spans="9:10" x14ac:dyDescent="0.35">
      <c r="I1487" s="107"/>
      <c r="J1487" s="107"/>
    </row>
    <row r="1488" spans="9:10" x14ac:dyDescent="0.35">
      <c r="I1488" s="107"/>
      <c r="J1488" s="107"/>
    </row>
    <row r="1489" spans="9:10" x14ac:dyDescent="0.35">
      <c r="I1489" s="107"/>
      <c r="J1489" s="107"/>
    </row>
    <row r="1490" spans="9:10" x14ac:dyDescent="0.35">
      <c r="I1490" s="107"/>
      <c r="J1490" s="107"/>
    </row>
    <row r="1491" spans="9:10" x14ac:dyDescent="0.35">
      <c r="I1491" s="107"/>
      <c r="J1491" s="107"/>
    </row>
    <row r="1492" spans="9:10" x14ac:dyDescent="0.35">
      <c r="I1492" s="107"/>
      <c r="J1492" s="107"/>
    </row>
    <row r="1493" spans="9:10" x14ac:dyDescent="0.35">
      <c r="I1493" s="107"/>
      <c r="J1493" s="107"/>
    </row>
    <row r="1494" spans="9:10" x14ac:dyDescent="0.35">
      <c r="I1494" s="107"/>
      <c r="J1494" s="107"/>
    </row>
    <row r="1495" spans="9:10" x14ac:dyDescent="0.35">
      <c r="I1495" s="107"/>
      <c r="J1495" s="107"/>
    </row>
    <row r="1496" spans="9:10" x14ac:dyDescent="0.35">
      <c r="I1496" s="107"/>
      <c r="J1496" s="107"/>
    </row>
    <row r="1497" spans="9:10" x14ac:dyDescent="0.35">
      <c r="I1497" s="107"/>
      <c r="J1497" s="107"/>
    </row>
    <row r="1498" spans="9:10" x14ac:dyDescent="0.35">
      <c r="I1498" s="107"/>
      <c r="J1498" s="107"/>
    </row>
    <row r="1499" spans="9:10" x14ac:dyDescent="0.35">
      <c r="I1499" s="107"/>
      <c r="J1499" s="107"/>
    </row>
    <row r="1500" spans="9:10" x14ac:dyDescent="0.35">
      <c r="I1500" s="107"/>
      <c r="J1500" s="107"/>
    </row>
    <row r="1501" spans="9:10" x14ac:dyDescent="0.35">
      <c r="I1501" s="107"/>
      <c r="J1501" s="107"/>
    </row>
    <row r="1502" spans="9:10" x14ac:dyDescent="0.35">
      <c r="I1502" s="107"/>
      <c r="J1502" s="107"/>
    </row>
    <row r="1503" spans="9:10" x14ac:dyDescent="0.35">
      <c r="I1503" s="107"/>
      <c r="J1503" s="107"/>
    </row>
    <row r="1504" spans="9:10" x14ac:dyDescent="0.35">
      <c r="I1504" s="107"/>
      <c r="J1504" s="107"/>
    </row>
    <row r="1505" spans="9:10" x14ac:dyDescent="0.35">
      <c r="I1505" s="107"/>
      <c r="J1505" s="107"/>
    </row>
    <row r="1506" spans="9:10" x14ac:dyDescent="0.35">
      <c r="I1506" s="107"/>
      <c r="J1506" s="107"/>
    </row>
    <row r="1507" spans="9:10" x14ac:dyDescent="0.35">
      <c r="I1507" s="107"/>
      <c r="J1507" s="107"/>
    </row>
    <row r="1508" spans="9:10" x14ac:dyDescent="0.35">
      <c r="I1508" s="107"/>
      <c r="J1508" s="107"/>
    </row>
    <row r="1509" spans="9:10" x14ac:dyDescent="0.35">
      <c r="I1509" s="107"/>
      <c r="J1509" s="107"/>
    </row>
    <row r="1510" spans="9:10" x14ac:dyDescent="0.35">
      <c r="I1510" s="107"/>
      <c r="J1510" s="107"/>
    </row>
    <row r="1511" spans="9:10" x14ac:dyDescent="0.35">
      <c r="I1511" s="107"/>
      <c r="J1511" s="107"/>
    </row>
    <row r="1512" spans="9:10" x14ac:dyDescent="0.35">
      <c r="I1512" s="107"/>
      <c r="J1512" s="107"/>
    </row>
    <row r="1513" spans="9:10" x14ac:dyDescent="0.35">
      <c r="I1513" s="107"/>
      <c r="J1513" s="107"/>
    </row>
    <row r="1514" spans="9:10" x14ac:dyDescent="0.35">
      <c r="I1514" s="107"/>
      <c r="J1514" s="107"/>
    </row>
    <row r="1515" spans="9:10" x14ac:dyDescent="0.35">
      <c r="I1515" s="107"/>
      <c r="J1515" s="107"/>
    </row>
    <row r="1516" spans="9:10" x14ac:dyDescent="0.35">
      <c r="I1516" s="107"/>
      <c r="J1516" s="107"/>
    </row>
    <row r="1517" spans="9:10" x14ac:dyDescent="0.35">
      <c r="I1517" s="107"/>
      <c r="J1517" s="107"/>
    </row>
    <row r="1518" spans="9:10" x14ac:dyDescent="0.35">
      <c r="I1518" s="107"/>
      <c r="J1518" s="107"/>
    </row>
    <row r="1519" spans="9:10" x14ac:dyDescent="0.35">
      <c r="I1519" s="107"/>
      <c r="J1519" s="107"/>
    </row>
    <row r="1520" spans="9:10" x14ac:dyDescent="0.35">
      <c r="I1520" s="107"/>
      <c r="J1520" s="107"/>
    </row>
    <row r="1521" spans="9:10" x14ac:dyDescent="0.35">
      <c r="I1521" s="107"/>
      <c r="J1521" s="107"/>
    </row>
    <row r="1522" spans="9:10" x14ac:dyDescent="0.35">
      <c r="I1522" s="107"/>
      <c r="J1522" s="107"/>
    </row>
    <row r="1523" spans="9:10" x14ac:dyDescent="0.35">
      <c r="I1523" s="107"/>
      <c r="J1523" s="107"/>
    </row>
    <row r="1524" spans="9:10" x14ac:dyDescent="0.35">
      <c r="I1524" s="107"/>
      <c r="J1524" s="107"/>
    </row>
    <row r="1525" spans="9:10" x14ac:dyDescent="0.35">
      <c r="I1525" s="107"/>
      <c r="J1525" s="107"/>
    </row>
    <row r="1526" spans="9:10" x14ac:dyDescent="0.35">
      <c r="I1526" s="107"/>
      <c r="J1526" s="107"/>
    </row>
    <row r="1527" spans="9:10" x14ac:dyDescent="0.35">
      <c r="I1527" s="107"/>
      <c r="J1527" s="107"/>
    </row>
    <row r="1528" spans="9:10" x14ac:dyDescent="0.35">
      <c r="I1528" s="107"/>
      <c r="J1528" s="107"/>
    </row>
    <row r="1529" spans="9:10" x14ac:dyDescent="0.35">
      <c r="I1529" s="107"/>
      <c r="J1529" s="107"/>
    </row>
    <row r="1530" spans="9:10" x14ac:dyDescent="0.35">
      <c r="I1530" s="107"/>
      <c r="J1530" s="107"/>
    </row>
    <row r="1531" spans="9:10" x14ac:dyDescent="0.35">
      <c r="I1531" s="107"/>
      <c r="J1531" s="107"/>
    </row>
    <row r="1532" spans="9:10" x14ac:dyDescent="0.35">
      <c r="I1532" s="107"/>
      <c r="J1532" s="107"/>
    </row>
    <row r="1533" spans="9:10" x14ac:dyDescent="0.35">
      <c r="I1533" s="107"/>
      <c r="J1533" s="107"/>
    </row>
    <row r="1534" spans="9:10" x14ac:dyDescent="0.35">
      <c r="I1534" s="107"/>
      <c r="J1534" s="107"/>
    </row>
    <row r="1535" spans="9:10" x14ac:dyDescent="0.35">
      <c r="I1535" s="107"/>
      <c r="J1535" s="107"/>
    </row>
    <row r="1536" spans="9:10" x14ac:dyDescent="0.35">
      <c r="I1536" s="107"/>
      <c r="J1536" s="107"/>
    </row>
    <row r="1537" spans="9:10" x14ac:dyDescent="0.35">
      <c r="I1537" s="107"/>
      <c r="J1537" s="107"/>
    </row>
    <row r="1538" spans="9:10" x14ac:dyDescent="0.35">
      <c r="I1538" s="107"/>
      <c r="J1538" s="107"/>
    </row>
    <row r="1539" spans="9:10" x14ac:dyDescent="0.35">
      <c r="I1539" s="107"/>
      <c r="J1539" s="107"/>
    </row>
    <row r="1540" spans="9:10" x14ac:dyDescent="0.35">
      <c r="I1540" s="107"/>
      <c r="J1540" s="107"/>
    </row>
    <row r="1541" spans="9:10" x14ac:dyDescent="0.35">
      <c r="I1541" s="107"/>
      <c r="J1541" s="107"/>
    </row>
    <row r="1542" spans="9:10" x14ac:dyDescent="0.35">
      <c r="I1542" s="107"/>
      <c r="J1542" s="107"/>
    </row>
    <row r="1543" spans="9:10" x14ac:dyDescent="0.35">
      <c r="I1543" s="107"/>
      <c r="J1543" s="107"/>
    </row>
    <row r="1544" spans="9:10" x14ac:dyDescent="0.35">
      <c r="I1544" s="107"/>
      <c r="J1544" s="107"/>
    </row>
    <row r="1545" spans="9:10" x14ac:dyDescent="0.35">
      <c r="I1545" s="107"/>
      <c r="J1545" s="107"/>
    </row>
    <row r="1546" spans="9:10" x14ac:dyDescent="0.35">
      <c r="I1546" s="107"/>
      <c r="J1546" s="107"/>
    </row>
    <row r="1547" spans="9:10" x14ac:dyDescent="0.35">
      <c r="I1547" s="107"/>
      <c r="J1547" s="107"/>
    </row>
    <row r="1548" spans="9:10" x14ac:dyDescent="0.35">
      <c r="I1548" s="107"/>
      <c r="J1548" s="107"/>
    </row>
    <row r="1549" spans="9:10" x14ac:dyDescent="0.35">
      <c r="I1549" s="107"/>
      <c r="J1549" s="107"/>
    </row>
    <row r="1550" spans="9:10" x14ac:dyDescent="0.35">
      <c r="I1550" s="107"/>
      <c r="J1550" s="107"/>
    </row>
    <row r="1551" spans="9:10" x14ac:dyDescent="0.35">
      <c r="I1551" s="107"/>
      <c r="J1551" s="107"/>
    </row>
    <row r="1552" spans="9:10" x14ac:dyDescent="0.35">
      <c r="I1552" s="107"/>
      <c r="J1552" s="107"/>
    </row>
    <row r="1553" spans="9:10" x14ac:dyDescent="0.35">
      <c r="I1553" s="107"/>
      <c r="J1553" s="107"/>
    </row>
    <row r="1554" spans="9:10" x14ac:dyDescent="0.35">
      <c r="I1554" s="107"/>
      <c r="J1554" s="107"/>
    </row>
    <row r="1555" spans="9:10" x14ac:dyDescent="0.35">
      <c r="I1555" s="107"/>
      <c r="J1555" s="107"/>
    </row>
    <row r="1556" spans="9:10" x14ac:dyDescent="0.35">
      <c r="I1556" s="107"/>
      <c r="J1556" s="107"/>
    </row>
    <row r="1557" spans="9:10" x14ac:dyDescent="0.35">
      <c r="I1557" s="107"/>
      <c r="J1557" s="107"/>
    </row>
    <row r="1558" spans="9:10" x14ac:dyDescent="0.35">
      <c r="I1558" s="107"/>
      <c r="J1558" s="107"/>
    </row>
    <row r="1559" spans="9:10" x14ac:dyDescent="0.35">
      <c r="I1559" s="107"/>
      <c r="J1559" s="107"/>
    </row>
    <row r="1560" spans="9:10" x14ac:dyDescent="0.35">
      <c r="I1560" s="107"/>
      <c r="J1560" s="107"/>
    </row>
    <row r="1561" spans="9:10" x14ac:dyDescent="0.35">
      <c r="I1561" s="107"/>
      <c r="J1561" s="107"/>
    </row>
    <row r="1562" spans="9:10" x14ac:dyDescent="0.35">
      <c r="I1562" s="107"/>
      <c r="J1562" s="107"/>
    </row>
    <row r="1563" spans="9:10" x14ac:dyDescent="0.35">
      <c r="I1563" s="107"/>
      <c r="J1563" s="107"/>
    </row>
    <row r="1564" spans="9:10" x14ac:dyDescent="0.35">
      <c r="I1564" s="107"/>
      <c r="J1564" s="107"/>
    </row>
    <row r="1565" spans="9:10" x14ac:dyDescent="0.35">
      <c r="I1565" s="107"/>
      <c r="J1565" s="107"/>
    </row>
    <row r="1566" spans="9:10" x14ac:dyDescent="0.35">
      <c r="I1566" s="107"/>
      <c r="J1566" s="107"/>
    </row>
    <row r="1567" spans="9:10" x14ac:dyDescent="0.35">
      <c r="I1567" s="107"/>
      <c r="J1567" s="107"/>
    </row>
    <row r="1568" spans="9:10" x14ac:dyDescent="0.35">
      <c r="I1568" s="107"/>
      <c r="J1568" s="107"/>
    </row>
    <row r="1569" spans="9:10" x14ac:dyDescent="0.35">
      <c r="I1569" s="107"/>
      <c r="J1569" s="107"/>
    </row>
    <row r="1570" spans="9:10" x14ac:dyDescent="0.35">
      <c r="I1570" s="107"/>
      <c r="J1570" s="107"/>
    </row>
    <row r="1571" spans="9:10" x14ac:dyDescent="0.35">
      <c r="I1571" s="107"/>
      <c r="J1571" s="107"/>
    </row>
    <row r="1572" spans="9:10" x14ac:dyDescent="0.35">
      <c r="I1572" s="107"/>
      <c r="J1572" s="107"/>
    </row>
    <row r="1573" spans="9:10" x14ac:dyDescent="0.35">
      <c r="I1573" s="107"/>
      <c r="J1573" s="107"/>
    </row>
    <row r="1574" spans="9:10" x14ac:dyDescent="0.35">
      <c r="I1574" s="107"/>
      <c r="J1574" s="107"/>
    </row>
    <row r="1575" spans="9:10" x14ac:dyDescent="0.35">
      <c r="I1575" s="107"/>
      <c r="J1575" s="107"/>
    </row>
    <row r="1576" spans="9:10" x14ac:dyDescent="0.35">
      <c r="I1576" s="107"/>
      <c r="J1576" s="107"/>
    </row>
    <row r="1577" spans="9:10" x14ac:dyDescent="0.35">
      <c r="I1577" s="107"/>
      <c r="J1577" s="107"/>
    </row>
    <row r="1578" spans="9:10" x14ac:dyDescent="0.35">
      <c r="I1578" s="107"/>
      <c r="J1578" s="107"/>
    </row>
    <row r="1579" spans="9:10" x14ac:dyDescent="0.35">
      <c r="I1579" s="107"/>
      <c r="J1579" s="107"/>
    </row>
    <row r="1580" spans="9:10" x14ac:dyDescent="0.35">
      <c r="I1580" s="107"/>
      <c r="J1580" s="107"/>
    </row>
    <row r="1581" spans="9:10" x14ac:dyDescent="0.35">
      <c r="I1581" s="107"/>
      <c r="J1581" s="107"/>
    </row>
    <row r="1582" spans="9:10" x14ac:dyDescent="0.35">
      <c r="I1582" s="107"/>
      <c r="J1582" s="107"/>
    </row>
    <row r="1583" spans="9:10" x14ac:dyDescent="0.35">
      <c r="I1583" s="107"/>
      <c r="J1583" s="107"/>
    </row>
    <row r="1584" spans="9:10" x14ac:dyDescent="0.35">
      <c r="I1584" s="107"/>
      <c r="J1584" s="107"/>
    </row>
    <row r="1585" spans="9:10" x14ac:dyDescent="0.35">
      <c r="I1585" s="107"/>
      <c r="J1585" s="107"/>
    </row>
    <row r="1586" spans="9:10" x14ac:dyDescent="0.35">
      <c r="I1586" s="107"/>
      <c r="J1586" s="107"/>
    </row>
    <row r="1587" spans="9:10" x14ac:dyDescent="0.35">
      <c r="I1587" s="107"/>
      <c r="J1587" s="107"/>
    </row>
    <row r="1588" spans="9:10" x14ac:dyDescent="0.35">
      <c r="I1588" s="107"/>
      <c r="J1588" s="107"/>
    </row>
    <row r="1589" spans="9:10" x14ac:dyDescent="0.35">
      <c r="I1589" s="107"/>
      <c r="J1589" s="107"/>
    </row>
    <row r="1590" spans="9:10" x14ac:dyDescent="0.35">
      <c r="I1590" s="107"/>
      <c r="J1590" s="107"/>
    </row>
    <row r="1591" spans="9:10" x14ac:dyDescent="0.35">
      <c r="I1591" s="107"/>
      <c r="J1591" s="107"/>
    </row>
    <row r="1592" spans="9:10" x14ac:dyDescent="0.35">
      <c r="I1592" s="107"/>
      <c r="J1592" s="107"/>
    </row>
    <row r="1593" spans="9:10" x14ac:dyDescent="0.35">
      <c r="I1593" s="107"/>
      <c r="J1593" s="107"/>
    </row>
    <row r="1594" spans="9:10" x14ac:dyDescent="0.35">
      <c r="I1594" s="107"/>
      <c r="J1594" s="107"/>
    </row>
    <row r="1595" spans="9:10" x14ac:dyDescent="0.35">
      <c r="I1595" s="107"/>
      <c r="J1595" s="107"/>
    </row>
    <row r="1596" spans="9:10" x14ac:dyDescent="0.35">
      <c r="I1596" s="107"/>
      <c r="J1596" s="107"/>
    </row>
    <row r="1597" spans="9:10" x14ac:dyDescent="0.35">
      <c r="I1597" s="107"/>
      <c r="J1597" s="107"/>
    </row>
    <row r="1598" spans="9:10" x14ac:dyDescent="0.35">
      <c r="I1598" s="107"/>
      <c r="J1598" s="107"/>
    </row>
    <row r="1599" spans="9:10" x14ac:dyDescent="0.35">
      <c r="I1599" s="107"/>
      <c r="J1599" s="107"/>
    </row>
    <row r="1600" spans="9:10" x14ac:dyDescent="0.35">
      <c r="I1600" s="107"/>
      <c r="J1600" s="107"/>
    </row>
    <row r="1601" spans="9:10" x14ac:dyDescent="0.35">
      <c r="I1601" s="107"/>
      <c r="J1601" s="107"/>
    </row>
    <row r="1602" spans="9:10" x14ac:dyDescent="0.35">
      <c r="I1602" s="107"/>
      <c r="J1602" s="107"/>
    </row>
    <row r="1603" spans="9:10" x14ac:dyDescent="0.35">
      <c r="I1603" s="107"/>
      <c r="J1603" s="107"/>
    </row>
    <row r="1604" spans="9:10" x14ac:dyDescent="0.35">
      <c r="I1604" s="107"/>
      <c r="J1604" s="107"/>
    </row>
    <row r="1605" spans="9:10" x14ac:dyDescent="0.35">
      <c r="I1605" s="107"/>
      <c r="J1605" s="107"/>
    </row>
    <row r="1606" spans="9:10" x14ac:dyDescent="0.35">
      <c r="I1606" s="107"/>
      <c r="J1606" s="107"/>
    </row>
    <row r="1607" spans="9:10" x14ac:dyDescent="0.35">
      <c r="I1607" s="107"/>
      <c r="J1607" s="107"/>
    </row>
    <row r="1608" spans="9:10" x14ac:dyDescent="0.35">
      <c r="I1608" s="107"/>
      <c r="J1608" s="107"/>
    </row>
    <row r="1609" spans="9:10" x14ac:dyDescent="0.35">
      <c r="I1609" s="107"/>
      <c r="J1609" s="107"/>
    </row>
    <row r="1610" spans="9:10" x14ac:dyDescent="0.35">
      <c r="I1610" s="107"/>
      <c r="J1610" s="107"/>
    </row>
    <row r="1611" spans="9:10" x14ac:dyDescent="0.35">
      <c r="I1611" s="107"/>
      <c r="J1611" s="107"/>
    </row>
    <row r="1612" spans="9:10" x14ac:dyDescent="0.35">
      <c r="I1612" s="107"/>
      <c r="J1612" s="107"/>
    </row>
    <row r="1613" spans="9:10" x14ac:dyDescent="0.35">
      <c r="I1613" s="107"/>
      <c r="J1613" s="107"/>
    </row>
    <row r="1614" spans="9:10" x14ac:dyDescent="0.35">
      <c r="I1614" s="107"/>
      <c r="J1614" s="107"/>
    </row>
    <row r="1615" spans="9:10" x14ac:dyDescent="0.35">
      <c r="I1615" s="107"/>
      <c r="J1615" s="107"/>
    </row>
    <row r="1616" spans="9:10" x14ac:dyDescent="0.35">
      <c r="I1616" s="107"/>
      <c r="J1616" s="107"/>
    </row>
    <row r="1617" spans="9:10" x14ac:dyDescent="0.35">
      <c r="I1617" s="107"/>
      <c r="J1617" s="107"/>
    </row>
    <row r="1618" spans="9:10" x14ac:dyDescent="0.35">
      <c r="I1618" s="107"/>
      <c r="J1618" s="107"/>
    </row>
    <row r="1619" spans="9:10" x14ac:dyDescent="0.35">
      <c r="I1619" s="107"/>
      <c r="J1619" s="107"/>
    </row>
    <row r="1620" spans="9:10" x14ac:dyDescent="0.35">
      <c r="I1620" s="107"/>
      <c r="J1620" s="107"/>
    </row>
    <row r="1621" spans="9:10" x14ac:dyDescent="0.35">
      <c r="I1621" s="107"/>
      <c r="J1621" s="107"/>
    </row>
    <row r="1622" spans="9:10" x14ac:dyDescent="0.35">
      <c r="I1622" s="107"/>
      <c r="J1622" s="107"/>
    </row>
    <row r="1623" spans="9:10" x14ac:dyDescent="0.35">
      <c r="I1623" s="107"/>
      <c r="J1623" s="107"/>
    </row>
    <row r="1624" spans="9:10" x14ac:dyDescent="0.35">
      <c r="I1624" s="107"/>
      <c r="J1624" s="107"/>
    </row>
    <row r="1625" spans="9:10" x14ac:dyDescent="0.35">
      <c r="I1625" s="107"/>
      <c r="J1625" s="107"/>
    </row>
    <row r="1626" spans="9:10" x14ac:dyDescent="0.35">
      <c r="I1626" s="107"/>
      <c r="J1626" s="107"/>
    </row>
    <row r="1627" spans="9:10" x14ac:dyDescent="0.35">
      <c r="I1627" s="107"/>
      <c r="J1627" s="107"/>
    </row>
    <row r="1628" spans="9:10" x14ac:dyDescent="0.35">
      <c r="I1628" s="107"/>
      <c r="J1628" s="107"/>
    </row>
    <row r="1629" spans="9:10" x14ac:dyDescent="0.35">
      <c r="I1629" s="107"/>
      <c r="J1629" s="107"/>
    </row>
    <row r="1630" spans="9:10" x14ac:dyDescent="0.35">
      <c r="I1630" s="107"/>
      <c r="J1630" s="107"/>
    </row>
    <row r="1631" spans="9:10" x14ac:dyDescent="0.35">
      <c r="I1631" s="107"/>
      <c r="J1631" s="107"/>
    </row>
    <row r="1632" spans="9:10" x14ac:dyDescent="0.35">
      <c r="I1632" s="107"/>
      <c r="J1632" s="107"/>
    </row>
    <row r="1633" spans="9:10" x14ac:dyDescent="0.35">
      <c r="I1633" s="107"/>
      <c r="J1633" s="107"/>
    </row>
    <row r="1634" spans="9:10" x14ac:dyDescent="0.35">
      <c r="I1634" s="107"/>
      <c r="J1634" s="107"/>
    </row>
    <row r="1635" spans="9:10" x14ac:dyDescent="0.35">
      <c r="I1635" s="107"/>
      <c r="J1635" s="107"/>
    </row>
    <row r="1636" spans="9:10" x14ac:dyDescent="0.35">
      <c r="I1636" s="107"/>
      <c r="J1636" s="107"/>
    </row>
    <row r="1637" spans="9:10" x14ac:dyDescent="0.35">
      <c r="I1637" s="107"/>
      <c r="J1637" s="107"/>
    </row>
    <row r="1638" spans="9:10" x14ac:dyDescent="0.35">
      <c r="I1638" s="107"/>
      <c r="J1638" s="107"/>
    </row>
    <row r="1639" spans="9:10" x14ac:dyDescent="0.35">
      <c r="I1639" s="107"/>
      <c r="J1639" s="107"/>
    </row>
    <row r="1640" spans="9:10" x14ac:dyDescent="0.35">
      <c r="I1640" s="107"/>
      <c r="J1640" s="107"/>
    </row>
    <row r="1641" spans="9:10" x14ac:dyDescent="0.35">
      <c r="I1641" s="107"/>
      <c r="J1641" s="107"/>
    </row>
    <row r="1642" spans="9:10" x14ac:dyDescent="0.35">
      <c r="I1642" s="107"/>
      <c r="J1642" s="107"/>
    </row>
    <row r="1643" spans="9:10" x14ac:dyDescent="0.35">
      <c r="I1643" s="107"/>
      <c r="J1643" s="107"/>
    </row>
    <row r="1644" spans="9:10" x14ac:dyDescent="0.35">
      <c r="I1644" s="107"/>
      <c r="J1644" s="107"/>
    </row>
    <row r="1645" spans="9:10" x14ac:dyDescent="0.35">
      <c r="I1645" s="107"/>
      <c r="J1645" s="107"/>
    </row>
    <row r="1646" spans="9:10" x14ac:dyDescent="0.35">
      <c r="I1646" s="107"/>
      <c r="J1646" s="107"/>
    </row>
    <row r="1647" spans="9:10" x14ac:dyDescent="0.35">
      <c r="I1647" s="107"/>
      <c r="J1647" s="107"/>
    </row>
    <row r="1648" spans="9:10" x14ac:dyDescent="0.35">
      <c r="I1648" s="107"/>
      <c r="J1648" s="107"/>
    </row>
    <row r="1649" spans="9:10" x14ac:dyDescent="0.35">
      <c r="I1649" s="107"/>
      <c r="J1649" s="107"/>
    </row>
    <row r="1650" spans="9:10" x14ac:dyDescent="0.35">
      <c r="I1650" s="107"/>
      <c r="J1650" s="107"/>
    </row>
    <row r="1651" spans="9:10" x14ac:dyDescent="0.35">
      <c r="I1651" s="107"/>
      <c r="J1651" s="107"/>
    </row>
    <row r="1652" spans="9:10" x14ac:dyDescent="0.35">
      <c r="I1652" s="107"/>
      <c r="J1652" s="107"/>
    </row>
    <row r="1653" spans="9:10" x14ac:dyDescent="0.35">
      <c r="I1653" s="107"/>
      <c r="J1653" s="107"/>
    </row>
    <row r="1654" spans="9:10" x14ac:dyDescent="0.35">
      <c r="I1654" s="107"/>
      <c r="J1654" s="107"/>
    </row>
    <row r="1655" spans="9:10" x14ac:dyDescent="0.35">
      <c r="I1655" s="107"/>
      <c r="J1655" s="107"/>
    </row>
    <row r="1656" spans="9:10" x14ac:dyDescent="0.35">
      <c r="I1656" s="107"/>
      <c r="J1656" s="107"/>
    </row>
    <row r="1657" spans="9:10" x14ac:dyDescent="0.35">
      <c r="I1657" s="107"/>
      <c r="J1657" s="107"/>
    </row>
    <row r="1658" spans="9:10" x14ac:dyDescent="0.35">
      <c r="I1658" s="107"/>
      <c r="J1658" s="107"/>
    </row>
    <row r="1659" spans="9:10" x14ac:dyDescent="0.35">
      <c r="I1659" s="107"/>
      <c r="J1659" s="107"/>
    </row>
    <row r="1660" spans="9:10" x14ac:dyDescent="0.35">
      <c r="I1660" s="107"/>
      <c r="J1660" s="107"/>
    </row>
    <row r="1661" spans="9:10" x14ac:dyDescent="0.35">
      <c r="I1661" s="107"/>
      <c r="J1661" s="107"/>
    </row>
    <row r="1662" spans="9:10" x14ac:dyDescent="0.35">
      <c r="I1662" s="107"/>
      <c r="J1662" s="107"/>
    </row>
    <row r="1663" spans="9:10" x14ac:dyDescent="0.35">
      <c r="I1663" s="107"/>
      <c r="J1663" s="107"/>
    </row>
    <row r="1664" spans="9:10" x14ac:dyDescent="0.35">
      <c r="I1664" s="107"/>
      <c r="J1664" s="107"/>
    </row>
    <row r="1665" spans="9:10" x14ac:dyDescent="0.35">
      <c r="I1665" s="107"/>
      <c r="J1665" s="107"/>
    </row>
    <row r="1666" spans="9:10" x14ac:dyDescent="0.35">
      <c r="I1666" s="107"/>
      <c r="J1666" s="107"/>
    </row>
    <row r="1667" spans="9:10" x14ac:dyDescent="0.35">
      <c r="I1667" s="107"/>
      <c r="J1667" s="107"/>
    </row>
    <row r="1668" spans="9:10" x14ac:dyDescent="0.35">
      <c r="I1668" s="107"/>
      <c r="J1668" s="107"/>
    </row>
    <row r="1669" spans="9:10" x14ac:dyDescent="0.35">
      <c r="I1669" s="107"/>
      <c r="J1669" s="107"/>
    </row>
    <row r="1670" spans="9:10" x14ac:dyDescent="0.35">
      <c r="I1670" s="107"/>
      <c r="J1670" s="107"/>
    </row>
    <row r="1671" spans="9:10" x14ac:dyDescent="0.35">
      <c r="I1671" s="107"/>
      <c r="J1671" s="107"/>
    </row>
    <row r="1672" spans="9:10" x14ac:dyDescent="0.35">
      <c r="I1672" s="107"/>
      <c r="J1672" s="107"/>
    </row>
  </sheetData>
  <protectedRanges>
    <protectedRange sqref="A13:N5000" name="Plage1"/>
  </protectedRanges>
  <autoFilter ref="A11:N21"/>
  <mergeCells count="2">
    <mergeCell ref="A9:N9"/>
    <mergeCell ref="A10:M10"/>
  </mergeCells>
  <dataValidations count="2">
    <dataValidation operator="equal" allowBlank="1" showInputMessage="1" showErrorMessage="1" error="format xx-xx-xx (day-month-year)" sqref="E12 K12:L12"/>
    <dataValidation type="textLength" operator="equal" allowBlank="1" showInputMessage="1" showErrorMessage="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BACK!$A$1:$A$2</xm:f>
          </x14:formula1>
          <xm:sqref>N13:N1674</xm:sqref>
        </x14:dataValidation>
        <x14:dataValidation type="list" allowBlank="1" showInputMessage="1" showErrorMessage="1">
          <x14:formula1>
            <xm:f>BACK!$A$1:$A$2</xm:f>
          </x14:formula1>
          <xm:sqref>I13:J1672</xm:sqref>
        </x14:dataValidation>
        <x14:dataValidation type="list" allowBlank="1" showInputMessage="1" showErrorMessage="1">
          <x14:formula1>
            <xm:f>BACK!$C$1:$C$209</xm:f>
          </x14:formula1>
          <xm:sqref>G13:H1673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BACK</vt:lpstr>
      <vt:lpstr>AMIF</vt:lpstr>
      <vt:lpstr>SO2</vt:lpstr>
      <vt:lpstr>AMIF-SO2-1</vt:lpstr>
      <vt:lpstr>AMIF-SO2-2</vt:lpstr>
      <vt:lpstr>AMIF-SO2-3</vt:lpstr>
      <vt:lpstr>AMIF-SO2-4</vt:lpstr>
      <vt:lpstr>AMIF-SO2-5</vt:lpstr>
      <vt:lpstr>AMIF-SO2-6</vt:lpstr>
      <vt:lpstr>AMIF-SO2-7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Paric, Toni</dc:creator>
  <cp:lastModifiedBy>Irzycka Magdalena</cp:lastModifiedBy>
  <dcterms:created xsi:type="dcterms:W3CDTF">2021-06-01T12:58:08Z</dcterms:created>
  <dcterms:modified xsi:type="dcterms:W3CDTF">2023-04-19T13:16:55Z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2021-06-16T06:15:27Z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4a1775c7-726c-4902-86f2-25b7676c320f</vt:lpwstr>
  </property>
  <property fmtid="{D5CDD505-2E9C-101B-9397-08002B2CF9AE}" pid="8" name="MSIP_Label_ea60d57e-af5b-4752-ac57-3e4f28ca11dc_ContentBits">
    <vt:lpwstr>0</vt:lpwstr>
  </property>
</Properties>
</file>